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Sheet1!$A$2:$XEX$79</definedName>
    <definedName name="_xlnm.Print_Area" localSheetId="0">Sheet1!$A$1:$I$79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<sst xmlns="http://schemas.openxmlformats.org/spreadsheetml/2006/main" count="241" uniqueCount="115">
  <si>
    <t>福建中医药大学附属第三人民医院2025年第一次招聘编制外人员方案
综合成绩及入围体检人员名单</t>
  </si>
  <si>
    <t>序号</t>
  </si>
  <si>
    <t>报考岗位</t>
  </si>
  <si>
    <t>抽签号</t>
  </si>
  <si>
    <t>姓名</t>
  </si>
  <si>
    <t>笔试
（40%）</t>
  </si>
  <si>
    <t>面试
（60%）</t>
  </si>
  <si>
    <t>综合成绩</t>
  </si>
  <si>
    <t>排名</t>
  </si>
  <si>
    <t>是否入围体检</t>
  </si>
  <si>
    <t>25024康复医学一科医师</t>
  </si>
  <si>
    <t>陈玲</t>
  </si>
  <si>
    <t>是</t>
  </si>
  <si>
    <t>25025康复医学二科医师</t>
  </si>
  <si>
    <t>林楠</t>
  </si>
  <si>
    <t>祖燕婷</t>
  </si>
  <si>
    <t>否</t>
  </si>
  <si>
    <t>尤燕澜</t>
  </si>
  <si>
    <t>25026肺病科医师</t>
  </si>
  <si>
    <t>陈堆明</t>
  </si>
  <si>
    <t>张家旺</t>
  </si>
  <si>
    <t>刘颖儒</t>
  </si>
  <si>
    <t>25027肺功能室医师</t>
  </si>
  <si>
    <t>刘斯凡</t>
  </si>
  <si>
    <t>25028眼科医师</t>
  </si>
  <si>
    <t>郑翰然</t>
  </si>
  <si>
    <t>冯紫微</t>
  </si>
  <si>
    <t>陈莹</t>
  </si>
  <si>
    <t>林静</t>
  </si>
  <si>
    <t>放弃</t>
  </si>
  <si>
    <t>25029急诊外科医师</t>
  </si>
  <si>
    <t>苏登榜</t>
  </si>
  <si>
    <t>李华</t>
  </si>
  <si>
    <t>缺考</t>
  </si>
  <si>
    <t>严为海</t>
  </si>
  <si>
    <t>25030老年病科医师</t>
  </si>
  <si>
    <t>黄怀铭</t>
  </si>
  <si>
    <t>苏钬根</t>
  </si>
  <si>
    <t>施方圆</t>
  </si>
  <si>
    <t>程宇翔</t>
  </si>
  <si>
    <t>25031保健病房医师</t>
  </si>
  <si>
    <t>黄云婷</t>
  </si>
  <si>
    <t>李佳</t>
  </si>
  <si>
    <t>岳虹宇</t>
  </si>
  <si>
    <t>25032体检科医师</t>
  </si>
  <si>
    <t>黄瑞豪</t>
  </si>
  <si>
    <t>林晶</t>
  </si>
  <si>
    <t>黄淑娴</t>
  </si>
  <si>
    <t>25033皮肤科医师</t>
  </si>
  <si>
    <t>张羽昕</t>
  </si>
  <si>
    <t>张颖</t>
  </si>
  <si>
    <t>张媛</t>
  </si>
  <si>
    <t>姜云霞</t>
  </si>
  <si>
    <t>25034肾病科医师</t>
  </si>
  <si>
    <t>刘佳斌</t>
  </si>
  <si>
    <t>黄定</t>
  </si>
  <si>
    <t>吴美琴</t>
  </si>
  <si>
    <t>25035重症医学科医师</t>
  </si>
  <si>
    <t>肖鹏程</t>
  </si>
  <si>
    <t>陈铃</t>
  </si>
  <si>
    <t>面试未达合格线</t>
  </si>
  <si>
    <t>李安棋</t>
  </si>
  <si>
    <t>黄艳萍</t>
  </si>
  <si>
    <t>25037心血管科医师</t>
  </si>
  <si>
    <t>黄永福</t>
  </si>
  <si>
    <t>陈睿</t>
  </si>
  <si>
    <t>罗香云</t>
  </si>
  <si>
    <t>25038外二科（泌尿外科）医师</t>
  </si>
  <si>
    <t>黄月婷</t>
  </si>
  <si>
    <t>游君鸿</t>
  </si>
  <si>
    <t>25039治未病科医师</t>
  </si>
  <si>
    <t>胡根莲</t>
  </si>
  <si>
    <t>朱毅梁</t>
  </si>
  <si>
    <t>项慧</t>
  </si>
  <si>
    <t>黄传镇</t>
  </si>
  <si>
    <t>鄢羽欣</t>
  </si>
  <si>
    <t>25043儿科医师</t>
  </si>
  <si>
    <t>方雪涵</t>
  </si>
  <si>
    <t>吴怡</t>
  </si>
  <si>
    <t>刘柳英</t>
  </si>
  <si>
    <t>25044宣传科工作人员</t>
  </si>
  <si>
    <t>童章昊</t>
  </si>
  <si>
    <t>赵敏洁</t>
  </si>
  <si>
    <t>张乃千</t>
  </si>
  <si>
    <t>25045组织统战科工作人员</t>
  </si>
  <si>
    <t>唐琳珊</t>
  </si>
  <si>
    <t>许慧彬</t>
  </si>
  <si>
    <t>陈亚婷</t>
  </si>
  <si>
    <t>25046医务科工作人员</t>
  </si>
  <si>
    <t>杨正瑜</t>
  </si>
  <si>
    <t>丁雅婷</t>
  </si>
  <si>
    <t>魏凌莺</t>
  </si>
  <si>
    <t>25047病案室工作人员</t>
  </si>
  <si>
    <t>陈倩思</t>
  </si>
  <si>
    <t>陈升</t>
  </si>
  <si>
    <t>陈琴</t>
  </si>
  <si>
    <t>李捷</t>
  </si>
  <si>
    <t>郑庆林</t>
  </si>
  <si>
    <t>胡颖</t>
  </si>
  <si>
    <t>朱承禹</t>
  </si>
  <si>
    <t>钟心怡</t>
  </si>
  <si>
    <t>上官小容</t>
  </si>
  <si>
    <t>25048财务科工作人员</t>
  </si>
  <si>
    <t>林洁</t>
  </si>
  <si>
    <t>郑莉</t>
  </si>
  <si>
    <t>曹爱红</t>
  </si>
  <si>
    <t>熊书君</t>
  </si>
  <si>
    <t>25049经营管理科工作人员</t>
  </si>
  <si>
    <t>叶晓影</t>
  </si>
  <si>
    <t>黄灵</t>
  </si>
  <si>
    <t>张小珊</t>
  </si>
  <si>
    <t>吴子遥</t>
  </si>
  <si>
    <t>25050信息科工作人员</t>
  </si>
  <si>
    <t>梁明</t>
  </si>
  <si>
    <t>陈磊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</si>
</sst>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abSelected="1" workbookViewId="0">
      <selection activeCell="D3" sqref="D3:D78"/>
    </sheetView>
  </sheetViews>
  <sheetFormatPr defaultColWidth="9" defaultRowHeight="18.75"/>
  <cols>
    <col min="1" max="1" width="7.75" style="1" customWidth="1"/>
    <col min="2" max="2" width="28.125" style="2" customWidth="1"/>
    <col min="3" max="3" width="7" style="2" customWidth="1"/>
    <col min="4" max="4" width="11.75" style="3" customWidth="1"/>
    <col min="5" max="5" width="10" style="4" customWidth="1"/>
    <col min="6" max="6" width="11.625" style="5" customWidth="1"/>
    <col min="7" max="7" width="15.75" style="5" customWidth="1"/>
    <col min="8" max="8" width="8.25" style="4" customWidth="1"/>
    <col min="9" max="9" width="13" style="1" customWidth="1"/>
    <col min="10" max="249" width="9" style="1"/>
    <col min="250" max="16378" width="9" style="6"/>
    <col min="16379" max="16384" width="9" style="7"/>
  </cols>
  <sheetData>
    <row r="1" s="1" customFormat="1" ht="49" customHeight="1" spans="1:9">
      <c r="A1" s="8" t="s">
        <v>0</v>
      </c>
      <c r="B1" s="8"/>
      <c r="C1" s="8"/>
      <c r="D1" s="8"/>
      <c r="E1" s="9"/>
      <c r="F1" s="10"/>
      <c r="G1" s="10"/>
      <c r="H1" s="9"/>
      <c r="I1" s="8"/>
    </row>
    <row r="2" s="1" customFormat="1" ht="50" customHeight="1" spans="1:9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3" t="s">
        <v>9</v>
      </c>
    </row>
    <row r="3" ht="25" customHeight="1" spans="1:9">
      <c r="A3" s="16">
        <f t="shared" ref="A3:A14" si="0">ROW()-2</f>
        <v>1</v>
      </c>
      <c r="B3" s="17" t="s">
        <v>10</v>
      </c>
      <c r="C3" s="17">
        <v>1</v>
      </c>
      <c r="D3" s="17" t="s">
        <v>11</v>
      </c>
      <c r="E3" s="18">
        <v>31.26</v>
      </c>
      <c r="F3" s="19">
        <v>48.8</v>
      </c>
      <c r="G3" s="19">
        <f t="shared" ref="G3:G9" si="1">E3+F3</f>
        <v>80.06</v>
      </c>
      <c r="H3" s="20">
        <v>1</v>
      </c>
      <c r="I3" s="16" t="s">
        <v>12</v>
      </c>
    </row>
    <row r="4" ht="25" customHeight="1" spans="1:9">
      <c r="A4" s="16">
        <f t="shared" si="0"/>
        <v>2</v>
      </c>
      <c r="B4" s="17" t="s">
        <v>13</v>
      </c>
      <c r="C4" s="21">
        <v>3</v>
      </c>
      <c r="D4" s="18" t="s">
        <v>14</v>
      </c>
      <c r="E4" s="22">
        <v>34.608</v>
      </c>
      <c r="F4" s="23">
        <v>49.6</v>
      </c>
      <c r="G4" s="19">
        <f t="shared" si="1"/>
        <v>84.208</v>
      </c>
      <c r="H4" s="20">
        <v>1</v>
      </c>
      <c r="I4" s="16" t="s">
        <v>12</v>
      </c>
    </row>
    <row r="5" ht="25" customHeight="1" spans="1:9">
      <c r="A5" s="24">
        <f t="shared" si="0"/>
        <v>3</v>
      </c>
      <c r="B5" s="25" t="s">
        <v>13</v>
      </c>
      <c r="C5" s="26">
        <v>2</v>
      </c>
      <c r="D5" s="27" t="s">
        <v>15</v>
      </c>
      <c r="E5" s="28">
        <v>29.176</v>
      </c>
      <c r="F5" s="29">
        <v>45.2</v>
      </c>
      <c r="G5" s="30">
        <f t="shared" si="1"/>
        <v>74.376</v>
      </c>
      <c r="H5" s="31">
        <v>2</v>
      </c>
      <c r="I5" s="24" t="s">
        <v>16</v>
      </c>
    </row>
    <row r="6" ht="25" customHeight="1" spans="1:9">
      <c r="A6" s="24">
        <f t="shared" si="0"/>
        <v>4</v>
      </c>
      <c r="B6" s="25" t="s">
        <v>13</v>
      </c>
      <c r="C6" s="26">
        <v>1</v>
      </c>
      <c r="D6" s="27" t="s">
        <v>17</v>
      </c>
      <c r="E6" s="32">
        <v>26.756</v>
      </c>
      <c r="F6" s="33">
        <v>46.1</v>
      </c>
      <c r="G6" s="30">
        <f t="shared" si="1"/>
        <v>72.856</v>
      </c>
      <c r="H6" s="31">
        <v>3</v>
      </c>
      <c r="I6" s="24" t="s">
        <v>16</v>
      </c>
    </row>
    <row r="7" ht="25" customHeight="1" spans="1:9">
      <c r="A7" s="16">
        <f t="shared" si="0"/>
        <v>5</v>
      </c>
      <c r="B7" s="17" t="s">
        <v>18</v>
      </c>
      <c r="C7" s="21">
        <v>1</v>
      </c>
      <c r="D7" s="17" t="s">
        <v>19</v>
      </c>
      <c r="E7" s="22">
        <v>33.116</v>
      </c>
      <c r="F7" s="23">
        <v>49.4</v>
      </c>
      <c r="G7" s="19">
        <f t="shared" si="1"/>
        <v>82.516</v>
      </c>
      <c r="H7" s="20">
        <v>1</v>
      </c>
      <c r="I7" s="16" t="s">
        <v>12</v>
      </c>
    </row>
    <row r="8" ht="25" customHeight="1" spans="1:9">
      <c r="A8" s="24">
        <f t="shared" si="0"/>
        <v>6</v>
      </c>
      <c r="B8" s="25" t="s">
        <v>18</v>
      </c>
      <c r="C8" s="26">
        <v>3</v>
      </c>
      <c r="D8" s="25" t="s">
        <v>20</v>
      </c>
      <c r="E8" s="28">
        <v>31.744</v>
      </c>
      <c r="F8" s="29">
        <v>46.6</v>
      </c>
      <c r="G8" s="30">
        <f t="shared" si="1"/>
        <v>78.344</v>
      </c>
      <c r="H8" s="31">
        <v>2</v>
      </c>
      <c r="I8" s="24" t="s">
        <v>16</v>
      </c>
    </row>
    <row r="9" ht="25" customHeight="1" spans="1:9">
      <c r="A9" s="24">
        <f t="shared" si="0"/>
        <v>7</v>
      </c>
      <c r="B9" s="25" t="s">
        <v>18</v>
      </c>
      <c r="C9" s="26">
        <v>2</v>
      </c>
      <c r="D9" s="25" t="s">
        <v>21</v>
      </c>
      <c r="E9" s="32">
        <v>28.356</v>
      </c>
      <c r="F9" s="33">
        <v>47</v>
      </c>
      <c r="G9" s="30">
        <f t="shared" si="1"/>
        <v>75.356</v>
      </c>
      <c r="H9" s="31">
        <v>3</v>
      </c>
      <c r="I9" s="24" t="s">
        <v>16</v>
      </c>
    </row>
    <row r="10" ht="25" customHeight="1" spans="1:9">
      <c r="A10" s="16">
        <f t="shared" si="0"/>
        <v>8</v>
      </c>
      <c r="B10" s="17" t="s">
        <v>22</v>
      </c>
      <c r="C10" s="17">
        <v>1</v>
      </c>
      <c r="D10" s="17" t="s">
        <v>23</v>
      </c>
      <c r="E10" s="18">
        <v>28.06</v>
      </c>
      <c r="F10" s="23">
        <v>48</v>
      </c>
      <c r="G10" s="19">
        <f t="shared" ref="G10:G15" si="2">E10+F10</f>
        <v>76.06</v>
      </c>
      <c r="H10" s="20">
        <v>1</v>
      </c>
      <c r="I10" s="16" t="s">
        <v>12</v>
      </c>
    </row>
    <row r="11" ht="25" customHeight="1" spans="1:9">
      <c r="A11" s="16">
        <f t="shared" si="0"/>
        <v>9</v>
      </c>
      <c r="B11" s="17" t="s">
        <v>24</v>
      </c>
      <c r="C11" s="21">
        <v>3</v>
      </c>
      <c r="D11" s="17" t="s">
        <v>25</v>
      </c>
      <c r="E11" s="22">
        <v>33.64</v>
      </c>
      <c r="F11" s="23">
        <v>50.4</v>
      </c>
      <c r="G11" s="19">
        <f t="shared" si="2"/>
        <v>84.04</v>
      </c>
      <c r="H11" s="20">
        <v>1</v>
      </c>
      <c r="I11" s="16" t="s">
        <v>12</v>
      </c>
    </row>
    <row r="12" ht="25" customHeight="1" spans="1:9">
      <c r="A12" s="24">
        <f t="shared" si="0"/>
        <v>10</v>
      </c>
      <c r="B12" s="25" t="s">
        <v>24</v>
      </c>
      <c r="C12" s="26">
        <v>1</v>
      </c>
      <c r="D12" s="25" t="s">
        <v>26</v>
      </c>
      <c r="E12" s="28">
        <v>31.516</v>
      </c>
      <c r="F12" s="29">
        <v>47.4</v>
      </c>
      <c r="G12" s="30">
        <f t="shared" si="2"/>
        <v>78.916</v>
      </c>
      <c r="H12" s="31">
        <v>2</v>
      </c>
      <c r="I12" s="24" t="s">
        <v>16</v>
      </c>
    </row>
    <row r="13" ht="25" customHeight="1" spans="1:9">
      <c r="A13" s="24">
        <f t="shared" si="0"/>
        <v>11</v>
      </c>
      <c r="B13" s="25" t="s">
        <v>24</v>
      </c>
      <c r="C13" s="26">
        <v>2</v>
      </c>
      <c r="D13" s="34" t="s">
        <v>27</v>
      </c>
      <c r="E13" s="32">
        <v>30.588</v>
      </c>
      <c r="F13" s="33">
        <v>46.2</v>
      </c>
      <c r="G13" s="30">
        <f t="shared" si="2"/>
        <v>76.788</v>
      </c>
      <c r="H13" s="31">
        <v>3</v>
      </c>
      <c r="I13" s="24" t="s">
        <v>16</v>
      </c>
    </row>
    <row r="14" ht="25" customHeight="1" spans="1:9">
      <c r="A14" s="24">
        <f t="shared" si="0"/>
        <v>12</v>
      </c>
      <c r="B14" s="25" t="s">
        <v>24</v>
      </c>
      <c r="C14" s="26"/>
      <c r="D14" s="25" t="s">
        <v>28</v>
      </c>
      <c r="E14" s="28">
        <v>31.7</v>
      </c>
      <c r="F14" s="29" t="s">
        <v>29</v>
      </c>
      <c r="G14" s="30"/>
      <c r="H14" s="31"/>
      <c r="I14" s="24"/>
    </row>
    <row r="15" ht="25" customHeight="1" spans="1:9">
      <c r="A15" s="16">
        <f t="shared" ref="A15:A59" si="3">ROW()-2</f>
        <v>13</v>
      </c>
      <c r="B15" s="17" t="s">
        <v>30</v>
      </c>
      <c r="C15" s="17">
        <v>1</v>
      </c>
      <c r="D15" s="17" t="s">
        <v>31</v>
      </c>
      <c r="E15" s="22">
        <v>34.084</v>
      </c>
      <c r="F15" s="23">
        <v>48.6</v>
      </c>
      <c r="G15" s="19">
        <f t="shared" si="2"/>
        <v>82.684</v>
      </c>
      <c r="H15" s="20">
        <v>1</v>
      </c>
      <c r="I15" s="16" t="s">
        <v>12</v>
      </c>
    </row>
    <row r="16" ht="25" customHeight="1" spans="1:9">
      <c r="A16" s="24">
        <f t="shared" si="3"/>
        <v>14</v>
      </c>
      <c r="B16" s="25" t="s">
        <v>30</v>
      </c>
      <c r="C16" s="35"/>
      <c r="D16" s="25" t="s">
        <v>32</v>
      </c>
      <c r="E16" s="28">
        <v>33.64</v>
      </c>
      <c r="F16" s="29" t="s">
        <v>33</v>
      </c>
      <c r="G16" s="30"/>
      <c r="H16" s="31"/>
      <c r="I16" s="24"/>
    </row>
    <row r="17" ht="25" customHeight="1" spans="1:9">
      <c r="A17" s="24">
        <f t="shared" si="3"/>
        <v>15</v>
      </c>
      <c r="B17" s="25" t="s">
        <v>30</v>
      </c>
      <c r="C17" s="35"/>
      <c r="D17" s="34" t="s">
        <v>34</v>
      </c>
      <c r="E17" s="32">
        <v>30.44</v>
      </c>
      <c r="F17" s="33" t="s">
        <v>33</v>
      </c>
      <c r="G17" s="30"/>
      <c r="H17" s="31"/>
      <c r="I17" s="24"/>
    </row>
    <row r="18" ht="25" customHeight="1" spans="1:9">
      <c r="A18" s="16">
        <f t="shared" si="3"/>
        <v>16</v>
      </c>
      <c r="B18" s="17" t="s">
        <v>35</v>
      </c>
      <c r="C18" s="21">
        <v>4</v>
      </c>
      <c r="D18" s="17" t="s">
        <v>36</v>
      </c>
      <c r="E18" s="22">
        <v>34.904</v>
      </c>
      <c r="F18" s="23">
        <v>50.4</v>
      </c>
      <c r="G18" s="19">
        <f t="shared" ref="G18:G34" si="4">E18+F18</f>
        <v>85.304</v>
      </c>
      <c r="H18" s="21">
        <v>1</v>
      </c>
      <c r="I18" s="16" t="s">
        <v>12</v>
      </c>
    </row>
    <row r="19" ht="25" customHeight="1" spans="1:9">
      <c r="A19" s="24">
        <f t="shared" si="3"/>
        <v>17</v>
      </c>
      <c r="B19" s="25" t="s">
        <v>35</v>
      </c>
      <c r="C19" s="26">
        <v>1</v>
      </c>
      <c r="D19" s="25" t="s">
        <v>37</v>
      </c>
      <c r="E19" s="28">
        <v>32.04</v>
      </c>
      <c r="F19" s="29">
        <v>48.6</v>
      </c>
      <c r="G19" s="30">
        <f t="shared" si="4"/>
        <v>80.64</v>
      </c>
      <c r="H19" s="26">
        <v>2</v>
      </c>
      <c r="I19" s="24" t="s">
        <v>16</v>
      </c>
    </row>
    <row r="20" ht="25" customHeight="1" spans="1:9">
      <c r="A20" s="24">
        <f t="shared" si="3"/>
        <v>18</v>
      </c>
      <c r="B20" s="25" t="s">
        <v>35</v>
      </c>
      <c r="C20" s="26">
        <v>3</v>
      </c>
      <c r="D20" s="25" t="s">
        <v>38</v>
      </c>
      <c r="E20" s="28">
        <v>32.04</v>
      </c>
      <c r="F20" s="36">
        <v>46</v>
      </c>
      <c r="G20" s="30">
        <f t="shared" si="4"/>
        <v>78.04</v>
      </c>
      <c r="H20" s="26">
        <v>3</v>
      </c>
      <c r="I20" s="24" t="s">
        <v>16</v>
      </c>
    </row>
    <row r="21" ht="25" customHeight="1" spans="1:9">
      <c r="A21" s="24">
        <f t="shared" si="3"/>
        <v>19</v>
      </c>
      <c r="B21" s="25" t="s">
        <v>35</v>
      </c>
      <c r="C21" s="26">
        <v>2</v>
      </c>
      <c r="D21" s="25" t="s">
        <v>39</v>
      </c>
      <c r="E21" s="32">
        <v>32.86</v>
      </c>
      <c r="F21" s="33">
        <v>43.6</v>
      </c>
      <c r="G21" s="30">
        <f t="shared" si="4"/>
        <v>76.46</v>
      </c>
      <c r="H21" s="26">
        <v>4</v>
      </c>
      <c r="I21" s="24" t="s">
        <v>16</v>
      </c>
    </row>
    <row r="22" ht="25" customHeight="1" spans="1:9">
      <c r="A22" s="16">
        <f t="shared" si="3"/>
        <v>20</v>
      </c>
      <c r="B22" s="17" t="s">
        <v>40</v>
      </c>
      <c r="C22" s="21">
        <v>2</v>
      </c>
      <c r="D22" s="17" t="s">
        <v>41</v>
      </c>
      <c r="E22" s="22">
        <v>35.052</v>
      </c>
      <c r="F22" s="23">
        <v>49.8</v>
      </c>
      <c r="G22" s="19">
        <f t="shared" si="4"/>
        <v>84.852</v>
      </c>
      <c r="H22" s="21">
        <v>1</v>
      </c>
      <c r="I22" s="16" t="s">
        <v>12</v>
      </c>
    </row>
    <row r="23" ht="25" customHeight="1" spans="1:9">
      <c r="A23" s="24">
        <f t="shared" si="3"/>
        <v>21</v>
      </c>
      <c r="B23" s="25" t="s">
        <v>40</v>
      </c>
      <c r="C23" s="26">
        <v>1</v>
      </c>
      <c r="D23" s="25" t="s">
        <v>42</v>
      </c>
      <c r="E23" s="28">
        <v>32.672</v>
      </c>
      <c r="F23" s="29">
        <v>47.6</v>
      </c>
      <c r="G23" s="30">
        <f t="shared" si="4"/>
        <v>80.272</v>
      </c>
      <c r="H23" s="26">
        <v>2</v>
      </c>
      <c r="I23" s="24" t="s">
        <v>16</v>
      </c>
    </row>
    <row r="24" ht="25" customHeight="1" spans="1:9">
      <c r="A24" s="24">
        <f t="shared" si="3"/>
        <v>22</v>
      </c>
      <c r="B24" s="25" t="s">
        <v>40</v>
      </c>
      <c r="C24" s="26">
        <v>3</v>
      </c>
      <c r="D24" s="34" t="s">
        <v>43</v>
      </c>
      <c r="E24" s="32">
        <v>32.82</v>
      </c>
      <c r="F24" s="33">
        <v>46.2</v>
      </c>
      <c r="G24" s="30">
        <f t="shared" si="4"/>
        <v>79.02</v>
      </c>
      <c r="H24" s="26">
        <v>3</v>
      </c>
      <c r="I24" s="24" t="s">
        <v>16</v>
      </c>
    </row>
    <row r="25" ht="25" customHeight="1" spans="1:9">
      <c r="A25" s="16">
        <f t="shared" si="3"/>
        <v>23</v>
      </c>
      <c r="B25" s="17" t="s">
        <v>44</v>
      </c>
      <c r="C25" s="21">
        <v>2</v>
      </c>
      <c r="D25" s="17" t="s">
        <v>45</v>
      </c>
      <c r="E25" s="22">
        <v>35.536</v>
      </c>
      <c r="F25" s="23">
        <v>48.8</v>
      </c>
      <c r="G25" s="19">
        <f t="shared" si="4"/>
        <v>84.336</v>
      </c>
      <c r="H25" s="21">
        <v>1</v>
      </c>
      <c r="I25" s="16" t="s">
        <v>12</v>
      </c>
    </row>
    <row r="26" ht="25" customHeight="1" spans="1:9">
      <c r="A26" s="24">
        <f t="shared" si="3"/>
        <v>24</v>
      </c>
      <c r="B26" s="25" t="s">
        <v>44</v>
      </c>
      <c r="C26" s="26">
        <v>1</v>
      </c>
      <c r="D26" s="25" t="s">
        <v>46</v>
      </c>
      <c r="E26" s="28">
        <v>34.42</v>
      </c>
      <c r="F26" s="29">
        <v>47</v>
      </c>
      <c r="G26" s="30">
        <f t="shared" si="4"/>
        <v>81.42</v>
      </c>
      <c r="H26" s="26">
        <v>2</v>
      </c>
      <c r="I26" s="24" t="s">
        <v>16</v>
      </c>
    </row>
    <row r="27" ht="25" customHeight="1" spans="1:9">
      <c r="A27" s="24">
        <f t="shared" si="3"/>
        <v>25</v>
      </c>
      <c r="B27" s="25" t="s">
        <v>44</v>
      </c>
      <c r="C27" s="26">
        <v>3</v>
      </c>
      <c r="D27" s="34" t="s">
        <v>47</v>
      </c>
      <c r="E27" s="32">
        <v>34.568</v>
      </c>
      <c r="F27" s="33">
        <v>44.4</v>
      </c>
      <c r="G27" s="30">
        <f t="shared" si="4"/>
        <v>78.968</v>
      </c>
      <c r="H27" s="26">
        <v>3</v>
      </c>
      <c r="I27" s="24" t="s">
        <v>16</v>
      </c>
    </row>
    <row r="28" ht="25" customHeight="1" spans="1:9">
      <c r="A28" s="16">
        <f t="shared" si="3"/>
        <v>26</v>
      </c>
      <c r="B28" s="17" t="s">
        <v>48</v>
      </c>
      <c r="C28" s="21">
        <v>4</v>
      </c>
      <c r="D28" s="17" t="s">
        <v>49</v>
      </c>
      <c r="E28" s="22">
        <v>32.672</v>
      </c>
      <c r="F28" s="23">
        <v>50</v>
      </c>
      <c r="G28" s="19">
        <f t="shared" si="4"/>
        <v>82.672</v>
      </c>
      <c r="H28" s="21">
        <v>1</v>
      </c>
      <c r="I28" s="16" t="s">
        <v>12</v>
      </c>
    </row>
    <row r="29" ht="25" customHeight="1" spans="1:9">
      <c r="A29" s="24">
        <f t="shared" si="3"/>
        <v>27</v>
      </c>
      <c r="B29" s="25" t="s">
        <v>48</v>
      </c>
      <c r="C29" s="26">
        <v>3</v>
      </c>
      <c r="D29" s="25" t="s">
        <v>50</v>
      </c>
      <c r="E29" s="28">
        <v>31.072</v>
      </c>
      <c r="F29" s="29">
        <v>47.8</v>
      </c>
      <c r="G29" s="30">
        <f t="shared" si="4"/>
        <v>78.872</v>
      </c>
      <c r="H29" s="26">
        <v>2</v>
      </c>
      <c r="I29" s="24" t="s">
        <v>16</v>
      </c>
    </row>
    <row r="30" ht="25" customHeight="1" spans="1:9">
      <c r="A30" s="24">
        <f t="shared" si="3"/>
        <v>28</v>
      </c>
      <c r="B30" s="25" t="s">
        <v>48</v>
      </c>
      <c r="C30" s="26">
        <v>1</v>
      </c>
      <c r="D30" s="25" t="s">
        <v>51</v>
      </c>
      <c r="E30" s="28">
        <v>31.072</v>
      </c>
      <c r="F30" s="29">
        <v>46.8</v>
      </c>
      <c r="G30" s="30">
        <f t="shared" si="4"/>
        <v>77.872</v>
      </c>
      <c r="H30" s="26">
        <v>3</v>
      </c>
      <c r="I30" s="24" t="s">
        <v>16</v>
      </c>
    </row>
    <row r="31" ht="25" customHeight="1" spans="1:9">
      <c r="A31" s="24">
        <f t="shared" si="3"/>
        <v>29</v>
      </c>
      <c r="B31" s="25" t="s">
        <v>48</v>
      </c>
      <c r="C31" s="26">
        <v>2</v>
      </c>
      <c r="D31" s="34" t="s">
        <v>52</v>
      </c>
      <c r="E31" s="32">
        <v>32.632</v>
      </c>
      <c r="F31" s="33">
        <v>44.4</v>
      </c>
      <c r="G31" s="30">
        <f t="shared" si="4"/>
        <v>77.032</v>
      </c>
      <c r="H31" s="26">
        <v>4</v>
      </c>
      <c r="I31" s="24" t="s">
        <v>16</v>
      </c>
    </row>
    <row r="32" ht="25" customHeight="1" spans="1:9">
      <c r="A32" s="16">
        <f t="shared" si="3"/>
        <v>30</v>
      </c>
      <c r="B32" s="17" t="s">
        <v>53</v>
      </c>
      <c r="C32" s="21">
        <v>2</v>
      </c>
      <c r="D32" s="17" t="s">
        <v>54</v>
      </c>
      <c r="E32" s="22">
        <v>35.2</v>
      </c>
      <c r="F32" s="23">
        <v>50.2</v>
      </c>
      <c r="G32" s="19">
        <f t="shared" si="4"/>
        <v>85.4</v>
      </c>
      <c r="H32" s="21">
        <v>1</v>
      </c>
      <c r="I32" s="16" t="s">
        <v>12</v>
      </c>
    </row>
    <row r="33" ht="25" customHeight="1" spans="1:9">
      <c r="A33" s="24">
        <f t="shared" si="3"/>
        <v>31</v>
      </c>
      <c r="B33" s="25" t="s">
        <v>53</v>
      </c>
      <c r="C33" s="26">
        <v>3</v>
      </c>
      <c r="D33" s="25" t="s">
        <v>55</v>
      </c>
      <c r="E33" s="28">
        <v>33.452</v>
      </c>
      <c r="F33" s="29">
        <v>47.8</v>
      </c>
      <c r="G33" s="30">
        <f t="shared" si="4"/>
        <v>81.252</v>
      </c>
      <c r="H33" s="26">
        <v>2</v>
      </c>
      <c r="I33" s="24" t="s">
        <v>16</v>
      </c>
    </row>
    <row r="34" ht="25" customHeight="1" spans="1:9">
      <c r="A34" s="24">
        <f t="shared" si="3"/>
        <v>32</v>
      </c>
      <c r="B34" s="25" t="s">
        <v>53</v>
      </c>
      <c r="C34" s="26">
        <v>1</v>
      </c>
      <c r="D34" s="34" t="s">
        <v>56</v>
      </c>
      <c r="E34" s="32">
        <v>33.156</v>
      </c>
      <c r="F34" s="33">
        <v>44.8</v>
      </c>
      <c r="G34" s="30">
        <f t="shared" si="4"/>
        <v>77.956</v>
      </c>
      <c r="H34" s="26">
        <v>3</v>
      </c>
      <c r="I34" s="24" t="s">
        <v>16</v>
      </c>
    </row>
    <row r="35" ht="25" customHeight="1" spans="1:9">
      <c r="A35" s="16">
        <f t="shared" si="3"/>
        <v>33</v>
      </c>
      <c r="B35" s="17" t="s">
        <v>57</v>
      </c>
      <c r="C35" s="21">
        <v>3</v>
      </c>
      <c r="D35" s="17" t="s">
        <v>58</v>
      </c>
      <c r="E35" s="22">
        <v>28.06</v>
      </c>
      <c r="F35" s="23">
        <v>49.8</v>
      </c>
      <c r="G35" s="19">
        <f t="shared" ref="G35:G43" si="5">E35+F35</f>
        <v>77.86</v>
      </c>
      <c r="H35" s="20">
        <v>1</v>
      </c>
      <c r="I35" s="16" t="s">
        <v>12</v>
      </c>
    </row>
    <row r="36" ht="25" customHeight="1" spans="1:9">
      <c r="A36" s="24">
        <f t="shared" si="3"/>
        <v>34</v>
      </c>
      <c r="B36" s="25" t="s">
        <v>57</v>
      </c>
      <c r="C36" s="26">
        <v>1</v>
      </c>
      <c r="D36" s="25" t="s">
        <v>59</v>
      </c>
      <c r="E36" s="28">
        <v>23.556</v>
      </c>
      <c r="F36" s="29">
        <v>41</v>
      </c>
      <c r="G36" s="30" t="s">
        <v>60</v>
      </c>
      <c r="H36" s="31"/>
      <c r="I36" s="24"/>
    </row>
    <row r="37" ht="25" customHeight="1" spans="1:9">
      <c r="A37" s="24">
        <f t="shared" si="3"/>
        <v>35</v>
      </c>
      <c r="B37" s="25" t="s">
        <v>57</v>
      </c>
      <c r="C37" s="35"/>
      <c r="D37" s="34" t="s">
        <v>61</v>
      </c>
      <c r="E37" s="32">
        <v>25.936</v>
      </c>
      <c r="F37" s="30" t="s">
        <v>33</v>
      </c>
      <c r="G37" s="30"/>
      <c r="H37" s="31"/>
      <c r="I37" s="24"/>
    </row>
    <row r="38" ht="25" customHeight="1" spans="1:9">
      <c r="A38" s="24">
        <f t="shared" si="3"/>
        <v>36</v>
      </c>
      <c r="B38" s="25" t="s">
        <v>57</v>
      </c>
      <c r="C38" s="35"/>
      <c r="D38" s="25" t="s">
        <v>62</v>
      </c>
      <c r="E38" s="28">
        <v>26.756</v>
      </c>
      <c r="F38" s="30" t="s">
        <v>29</v>
      </c>
      <c r="G38" s="30"/>
      <c r="H38" s="31"/>
      <c r="I38" s="24"/>
    </row>
    <row r="39" ht="25" customHeight="1" spans="1:9">
      <c r="A39" s="16">
        <f t="shared" si="3"/>
        <v>37</v>
      </c>
      <c r="B39" s="17" t="s">
        <v>63</v>
      </c>
      <c r="C39" s="21">
        <v>2</v>
      </c>
      <c r="D39" s="17" t="s">
        <v>64</v>
      </c>
      <c r="E39" s="22">
        <v>31.852</v>
      </c>
      <c r="F39" s="23">
        <v>50.8</v>
      </c>
      <c r="G39" s="19">
        <f t="shared" si="5"/>
        <v>82.652</v>
      </c>
      <c r="H39" s="21">
        <v>1</v>
      </c>
      <c r="I39" s="16" t="s">
        <v>12</v>
      </c>
    </row>
    <row r="40" ht="25" customHeight="1" spans="1:9">
      <c r="A40" s="24">
        <f t="shared" si="3"/>
        <v>38</v>
      </c>
      <c r="B40" s="25" t="s">
        <v>63</v>
      </c>
      <c r="C40" s="26">
        <v>3</v>
      </c>
      <c r="D40" s="25" t="s">
        <v>65</v>
      </c>
      <c r="E40" s="28">
        <v>33.64</v>
      </c>
      <c r="F40" s="29">
        <v>47.8</v>
      </c>
      <c r="G40" s="30">
        <f t="shared" si="5"/>
        <v>81.44</v>
      </c>
      <c r="H40" s="26">
        <v>2</v>
      </c>
      <c r="I40" s="24" t="s">
        <v>16</v>
      </c>
    </row>
    <row r="41" ht="25" customHeight="1" spans="1:9">
      <c r="A41" s="24">
        <f t="shared" si="3"/>
        <v>39</v>
      </c>
      <c r="B41" s="25" t="s">
        <v>63</v>
      </c>
      <c r="C41" s="37">
        <v>1</v>
      </c>
      <c r="D41" s="34" t="s">
        <v>66</v>
      </c>
      <c r="E41" s="32">
        <v>27.092</v>
      </c>
      <c r="F41" s="33">
        <v>42.8</v>
      </c>
      <c r="G41" s="30">
        <f t="shared" si="5"/>
        <v>69.892</v>
      </c>
      <c r="H41" s="37">
        <v>3</v>
      </c>
      <c r="I41" s="24" t="s">
        <v>16</v>
      </c>
    </row>
    <row r="42" ht="25" customHeight="1" spans="1:9">
      <c r="A42" s="16">
        <f t="shared" si="3"/>
        <v>40</v>
      </c>
      <c r="B42" s="17" t="s">
        <v>67</v>
      </c>
      <c r="C42" s="21">
        <v>1</v>
      </c>
      <c r="D42" s="17" t="s">
        <v>68</v>
      </c>
      <c r="E42" s="22">
        <v>27.24</v>
      </c>
      <c r="F42" s="23">
        <v>50.2</v>
      </c>
      <c r="G42" s="19">
        <f t="shared" si="5"/>
        <v>77.44</v>
      </c>
      <c r="H42" s="20">
        <v>1</v>
      </c>
      <c r="I42" s="16" t="s">
        <v>12</v>
      </c>
    </row>
    <row r="43" ht="25" customHeight="1" spans="1:9">
      <c r="A43" s="24">
        <f t="shared" si="3"/>
        <v>41</v>
      </c>
      <c r="B43" s="25" t="s">
        <v>67</v>
      </c>
      <c r="C43" s="26">
        <v>2</v>
      </c>
      <c r="D43" s="34" t="s">
        <v>69</v>
      </c>
      <c r="E43" s="32">
        <v>28.988</v>
      </c>
      <c r="F43" s="29">
        <v>41.4</v>
      </c>
      <c r="G43" s="30" t="s">
        <v>60</v>
      </c>
      <c r="H43" s="31"/>
      <c r="I43" s="24"/>
    </row>
    <row r="44" ht="25" customHeight="1" spans="1:9">
      <c r="A44" s="16">
        <f t="shared" si="3"/>
        <v>42</v>
      </c>
      <c r="B44" s="17" t="s">
        <v>70</v>
      </c>
      <c r="C44" s="21">
        <v>4</v>
      </c>
      <c r="D44" s="17" t="s">
        <v>71</v>
      </c>
      <c r="E44" s="22">
        <v>34.716</v>
      </c>
      <c r="F44" s="23">
        <v>50.2</v>
      </c>
      <c r="G44" s="19">
        <f t="shared" ref="G44:G50" si="6">E44+F44</f>
        <v>84.916</v>
      </c>
      <c r="H44" s="21">
        <v>1</v>
      </c>
      <c r="I44" s="16" t="s">
        <v>12</v>
      </c>
    </row>
    <row r="45" ht="25" customHeight="1" spans="1:9">
      <c r="A45" s="24">
        <f t="shared" si="3"/>
        <v>43</v>
      </c>
      <c r="B45" s="25" t="s">
        <v>70</v>
      </c>
      <c r="C45" s="26">
        <v>5</v>
      </c>
      <c r="D45" s="25" t="s">
        <v>72</v>
      </c>
      <c r="E45" s="28">
        <v>33.304</v>
      </c>
      <c r="F45" s="29">
        <v>48.2</v>
      </c>
      <c r="G45" s="30">
        <f t="shared" si="6"/>
        <v>81.504</v>
      </c>
      <c r="H45" s="26">
        <v>2</v>
      </c>
      <c r="I45" s="24" t="s">
        <v>16</v>
      </c>
    </row>
    <row r="46" ht="25" customHeight="1" spans="1:9">
      <c r="A46" s="24">
        <f t="shared" si="3"/>
        <v>44</v>
      </c>
      <c r="B46" s="25" t="s">
        <v>70</v>
      </c>
      <c r="C46" s="26">
        <v>3</v>
      </c>
      <c r="D46" s="25" t="s">
        <v>73</v>
      </c>
      <c r="E46" s="28">
        <v>33.304</v>
      </c>
      <c r="F46" s="29">
        <v>47</v>
      </c>
      <c r="G46" s="30">
        <f t="shared" si="6"/>
        <v>80.304</v>
      </c>
      <c r="H46" s="26">
        <v>3</v>
      </c>
      <c r="I46" s="24" t="s">
        <v>16</v>
      </c>
    </row>
    <row r="47" ht="25" customHeight="1" spans="1:9">
      <c r="A47" s="24">
        <f t="shared" si="3"/>
        <v>45</v>
      </c>
      <c r="B47" s="25" t="s">
        <v>70</v>
      </c>
      <c r="C47" s="26">
        <v>2</v>
      </c>
      <c r="D47" s="25" t="s">
        <v>74</v>
      </c>
      <c r="E47" s="28">
        <v>34.568</v>
      </c>
      <c r="F47" s="29">
        <v>43.8</v>
      </c>
      <c r="G47" s="30">
        <f t="shared" si="6"/>
        <v>78.368</v>
      </c>
      <c r="H47" s="26">
        <v>4</v>
      </c>
      <c r="I47" s="24" t="s">
        <v>16</v>
      </c>
    </row>
    <row r="48" ht="25" customHeight="1" spans="1:9">
      <c r="A48" s="24">
        <f t="shared" si="3"/>
        <v>46</v>
      </c>
      <c r="B48" s="25" t="s">
        <v>70</v>
      </c>
      <c r="C48" s="37">
        <v>1</v>
      </c>
      <c r="D48" s="34" t="s">
        <v>75</v>
      </c>
      <c r="E48" s="32">
        <v>33.304</v>
      </c>
      <c r="F48" s="33">
        <v>44.6</v>
      </c>
      <c r="G48" s="30">
        <f t="shared" si="6"/>
        <v>77.904</v>
      </c>
      <c r="H48" s="37">
        <v>5</v>
      </c>
      <c r="I48" s="24" t="s">
        <v>16</v>
      </c>
    </row>
    <row r="49" ht="25" customHeight="1" spans="1:9">
      <c r="A49" s="16">
        <f t="shared" si="3"/>
        <v>47</v>
      </c>
      <c r="B49" s="17" t="s">
        <v>76</v>
      </c>
      <c r="C49" s="21">
        <v>2</v>
      </c>
      <c r="D49" s="17" t="s">
        <v>77</v>
      </c>
      <c r="E49" s="22">
        <v>26.608</v>
      </c>
      <c r="F49" s="23">
        <v>49.6</v>
      </c>
      <c r="G49" s="19">
        <f t="shared" si="6"/>
        <v>76.208</v>
      </c>
      <c r="H49" s="21">
        <v>1</v>
      </c>
      <c r="I49" s="16" t="s">
        <v>12</v>
      </c>
    </row>
    <row r="50" ht="25" customHeight="1" spans="1:9">
      <c r="A50" s="24">
        <f t="shared" si="3"/>
        <v>48</v>
      </c>
      <c r="B50" s="25" t="s">
        <v>76</v>
      </c>
      <c r="C50" s="37">
        <v>1</v>
      </c>
      <c r="D50" s="34" t="s">
        <v>78</v>
      </c>
      <c r="E50" s="32">
        <v>25.008</v>
      </c>
      <c r="F50" s="33">
        <v>47.8</v>
      </c>
      <c r="G50" s="30">
        <f t="shared" si="6"/>
        <v>72.808</v>
      </c>
      <c r="H50" s="37">
        <v>2</v>
      </c>
      <c r="I50" s="24" t="s">
        <v>16</v>
      </c>
    </row>
    <row r="51" ht="25" customHeight="1" spans="1:9">
      <c r="A51" s="24">
        <f t="shared" si="3"/>
        <v>49</v>
      </c>
      <c r="B51" s="25" t="s">
        <v>76</v>
      </c>
      <c r="C51" s="26"/>
      <c r="D51" s="25" t="s">
        <v>79</v>
      </c>
      <c r="E51" s="28">
        <v>24.188</v>
      </c>
      <c r="F51" s="29" t="s">
        <v>29</v>
      </c>
      <c r="G51" s="30"/>
      <c r="H51" s="26"/>
      <c r="I51" s="24"/>
    </row>
    <row r="52" ht="25" customHeight="1" spans="1:9">
      <c r="A52" s="16">
        <f t="shared" si="3"/>
        <v>50</v>
      </c>
      <c r="B52" s="17" t="s">
        <v>80</v>
      </c>
      <c r="C52" s="21">
        <v>2</v>
      </c>
      <c r="D52" s="17" t="s">
        <v>81</v>
      </c>
      <c r="E52" s="22">
        <v>33.376</v>
      </c>
      <c r="F52" s="23">
        <v>50.2</v>
      </c>
      <c r="G52" s="19">
        <f t="shared" ref="G52:G57" si="7">E52+F52</f>
        <v>83.576</v>
      </c>
      <c r="H52" s="20">
        <v>1</v>
      </c>
      <c r="I52" s="16" t="s">
        <v>12</v>
      </c>
    </row>
    <row r="53" ht="25" customHeight="1" spans="1:9">
      <c r="A53" s="24">
        <f t="shared" si="3"/>
        <v>51</v>
      </c>
      <c r="B53" s="25" t="s">
        <v>80</v>
      </c>
      <c r="C53" s="26">
        <v>1</v>
      </c>
      <c r="D53" s="25" t="s">
        <v>82</v>
      </c>
      <c r="E53" s="28">
        <v>30.816</v>
      </c>
      <c r="F53" s="29">
        <v>48</v>
      </c>
      <c r="G53" s="30">
        <f t="shared" si="7"/>
        <v>78.816</v>
      </c>
      <c r="H53" s="31">
        <v>2</v>
      </c>
      <c r="I53" s="24" t="s">
        <v>16</v>
      </c>
    </row>
    <row r="54" ht="25" customHeight="1" spans="1:9">
      <c r="A54" s="24">
        <f t="shared" si="3"/>
        <v>52</v>
      </c>
      <c r="B54" s="25" t="s">
        <v>80</v>
      </c>
      <c r="C54" s="35"/>
      <c r="D54" s="34" t="s">
        <v>83</v>
      </c>
      <c r="E54" s="32">
        <v>31.84</v>
      </c>
      <c r="F54" s="33" t="s">
        <v>33</v>
      </c>
      <c r="G54" s="30"/>
      <c r="H54" s="31"/>
      <c r="I54" s="24"/>
    </row>
    <row r="55" ht="25" customHeight="1" spans="1:9">
      <c r="A55" s="16">
        <f t="shared" si="3"/>
        <v>53</v>
      </c>
      <c r="B55" s="17" t="s">
        <v>84</v>
      </c>
      <c r="C55" s="21">
        <v>2</v>
      </c>
      <c r="D55" s="17" t="s">
        <v>85</v>
      </c>
      <c r="E55" s="22">
        <v>35.072</v>
      </c>
      <c r="F55" s="23">
        <v>49.8</v>
      </c>
      <c r="G55" s="19">
        <f t="shared" si="7"/>
        <v>84.872</v>
      </c>
      <c r="H55" s="20">
        <v>1</v>
      </c>
      <c r="I55" s="16" t="s">
        <v>12</v>
      </c>
    </row>
    <row r="56" ht="25" customHeight="1" spans="1:9">
      <c r="A56" s="24">
        <f t="shared" si="3"/>
        <v>54</v>
      </c>
      <c r="B56" s="25" t="s">
        <v>84</v>
      </c>
      <c r="C56" s="26">
        <v>1</v>
      </c>
      <c r="D56" s="25" t="s">
        <v>86</v>
      </c>
      <c r="E56" s="28">
        <v>33.536</v>
      </c>
      <c r="F56" s="29">
        <v>48</v>
      </c>
      <c r="G56" s="30">
        <f t="shared" si="7"/>
        <v>81.536</v>
      </c>
      <c r="H56" s="31">
        <v>2</v>
      </c>
      <c r="I56" s="24" t="s">
        <v>16</v>
      </c>
    </row>
    <row r="57" ht="25" customHeight="1" spans="1:9">
      <c r="A57" s="24">
        <f t="shared" si="3"/>
        <v>55</v>
      </c>
      <c r="B57" s="25" t="s">
        <v>84</v>
      </c>
      <c r="C57" s="37">
        <v>3</v>
      </c>
      <c r="D57" s="34" t="s">
        <v>87</v>
      </c>
      <c r="E57" s="32">
        <v>33.696</v>
      </c>
      <c r="F57" s="33">
        <v>41.8</v>
      </c>
      <c r="G57" s="30" t="s">
        <v>60</v>
      </c>
      <c r="H57" s="31"/>
      <c r="I57" s="24"/>
    </row>
    <row r="58" ht="25" customHeight="1" spans="1:9">
      <c r="A58" s="16">
        <f t="shared" si="3"/>
        <v>56</v>
      </c>
      <c r="B58" s="17" t="s">
        <v>88</v>
      </c>
      <c r="C58" s="21">
        <v>3</v>
      </c>
      <c r="D58" s="17" t="s">
        <v>89</v>
      </c>
      <c r="E58" s="22">
        <v>31.68</v>
      </c>
      <c r="F58" s="23">
        <v>51</v>
      </c>
      <c r="G58" s="19">
        <f t="shared" ref="G58:G66" si="8">E58+F58</f>
        <v>82.68</v>
      </c>
      <c r="H58" s="21">
        <v>1</v>
      </c>
      <c r="I58" s="16" t="s">
        <v>12</v>
      </c>
    </row>
    <row r="59" ht="25" customHeight="1" spans="1:9">
      <c r="A59" s="24">
        <f t="shared" si="3"/>
        <v>57</v>
      </c>
      <c r="B59" s="25" t="s">
        <v>88</v>
      </c>
      <c r="C59" s="26">
        <v>2</v>
      </c>
      <c r="D59" s="25" t="s">
        <v>90</v>
      </c>
      <c r="E59" s="28">
        <v>33.728</v>
      </c>
      <c r="F59" s="29">
        <v>47</v>
      </c>
      <c r="G59" s="30">
        <f t="shared" si="8"/>
        <v>80.728</v>
      </c>
      <c r="H59" s="26">
        <v>2</v>
      </c>
      <c r="I59" s="24" t="s">
        <v>16</v>
      </c>
    </row>
    <row r="60" ht="25" customHeight="1" spans="1:9">
      <c r="A60" s="24">
        <f t="shared" ref="A60:A79" si="9">ROW()-2</f>
        <v>58</v>
      </c>
      <c r="B60" s="25" t="s">
        <v>88</v>
      </c>
      <c r="C60" s="37">
        <v>1</v>
      </c>
      <c r="D60" s="34" t="s">
        <v>91</v>
      </c>
      <c r="E60" s="32">
        <v>31.84</v>
      </c>
      <c r="F60" s="33">
        <v>45.6</v>
      </c>
      <c r="G60" s="30">
        <f t="shared" si="8"/>
        <v>77.44</v>
      </c>
      <c r="H60" s="37">
        <v>3</v>
      </c>
      <c r="I60" s="24" t="s">
        <v>16</v>
      </c>
    </row>
    <row r="61" ht="25" customHeight="1" spans="1:9">
      <c r="A61" s="16">
        <f t="shared" si="9"/>
        <v>59</v>
      </c>
      <c r="B61" s="17" t="s">
        <v>92</v>
      </c>
      <c r="C61" s="21">
        <v>5</v>
      </c>
      <c r="D61" s="17" t="s">
        <v>93</v>
      </c>
      <c r="E61" s="22">
        <v>34.208</v>
      </c>
      <c r="F61" s="23">
        <v>50.4</v>
      </c>
      <c r="G61" s="19">
        <f t="shared" si="8"/>
        <v>84.608</v>
      </c>
      <c r="H61" s="21">
        <v>1</v>
      </c>
      <c r="I61" s="16" t="s">
        <v>12</v>
      </c>
    </row>
    <row r="62" ht="25" customHeight="1" spans="1:9">
      <c r="A62" s="16">
        <f t="shared" si="9"/>
        <v>60</v>
      </c>
      <c r="B62" s="17" t="s">
        <v>92</v>
      </c>
      <c r="C62" s="21">
        <v>3</v>
      </c>
      <c r="D62" s="17" t="s">
        <v>94</v>
      </c>
      <c r="E62" s="22">
        <v>33.024</v>
      </c>
      <c r="F62" s="23">
        <v>49.6</v>
      </c>
      <c r="G62" s="19">
        <f t="shared" si="8"/>
        <v>82.624</v>
      </c>
      <c r="H62" s="21">
        <v>2</v>
      </c>
      <c r="I62" s="16" t="s">
        <v>12</v>
      </c>
    </row>
    <row r="63" ht="25" customHeight="1" spans="1:9">
      <c r="A63" s="24">
        <f t="shared" si="9"/>
        <v>61</v>
      </c>
      <c r="B63" s="25" t="s">
        <v>92</v>
      </c>
      <c r="C63" s="26">
        <v>6</v>
      </c>
      <c r="D63" s="25" t="s">
        <v>95</v>
      </c>
      <c r="E63" s="28">
        <v>31.168</v>
      </c>
      <c r="F63" s="29">
        <v>47.8</v>
      </c>
      <c r="G63" s="30">
        <f t="shared" si="8"/>
        <v>78.968</v>
      </c>
      <c r="H63" s="26">
        <v>3</v>
      </c>
      <c r="I63" s="24" t="s">
        <v>16</v>
      </c>
    </row>
    <row r="64" ht="25" customHeight="1" spans="1:9">
      <c r="A64" s="24">
        <f t="shared" si="9"/>
        <v>62</v>
      </c>
      <c r="B64" s="25" t="s">
        <v>92</v>
      </c>
      <c r="C64" s="26">
        <v>1</v>
      </c>
      <c r="D64" s="25" t="s">
        <v>96</v>
      </c>
      <c r="E64" s="28">
        <v>32.032</v>
      </c>
      <c r="F64" s="29">
        <v>43.2</v>
      </c>
      <c r="G64" s="30">
        <f t="shared" si="8"/>
        <v>75.232</v>
      </c>
      <c r="H64" s="26">
        <v>4</v>
      </c>
      <c r="I64" s="24" t="s">
        <v>16</v>
      </c>
    </row>
    <row r="65" ht="25" customHeight="1" spans="1:9">
      <c r="A65" s="24">
        <f t="shared" si="9"/>
        <v>63</v>
      </c>
      <c r="B65" s="25" t="s">
        <v>92</v>
      </c>
      <c r="C65" s="38">
        <v>4</v>
      </c>
      <c r="D65" s="25" t="s">
        <v>97</v>
      </c>
      <c r="E65" s="28">
        <v>30.816</v>
      </c>
      <c r="F65" s="29">
        <v>43.4</v>
      </c>
      <c r="G65" s="30">
        <f t="shared" si="8"/>
        <v>74.216</v>
      </c>
      <c r="H65" s="26">
        <v>5</v>
      </c>
      <c r="I65" s="24" t="s">
        <v>16</v>
      </c>
    </row>
    <row r="66" ht="25" customHeight="1" spans="1:9">
      <c r="A66" s="24">
        <f t="shared" si="9"/>
        <v>64</v>
      </c>
      <c r="B66" s="25" t="s">
        <v>92</v>
      </c>
      <c r="C66" s="37">
        <v>2</v>
      </c>
      <c r="D66" s="34" t="s">
        <v>98</v>
      </c>
      <c r="E66" s="32">
        <v>30.144</v>
      </c>
      <c r="F66" s="33">
        <v>43.4</v>
      </c>
      <c r="G66" s="30">
        <f t="shared" si="8"/>
        <v>73.544</v>
      </c>
      <c r="H66" s="37">
        <v>6</v>
      </c>
      <c r="I66" s="24" t="s">
        <v>16</v>
      </c>
    </row>
    <row r="67" ht="25" customHeight="1" spans="1:9">
      <c r="A67" s="24">
        <f t="shared" si="9"/>
        <v>65</v>
      </c>
      <c r="B67" s="25" t="s">
        <v>92</v>
      </c>
      <c r="C67" s="26"/>
      <c r="D67" s="25" t="s">
        <v>99</v>
      </c>
      <c r="E67" s="28">
        <v>33.024</v>
      </c>
      <c r="F67" s="29" t="s">
        <v>29</v>
      </c>
      <c r="G67" s="30"/>
      <c r="H67" s="26"/>
      <c r="I67" s="24"/>
    </row>
    <row r="68" ht="25" customHeight="1" spans="1:9">
      <c r="A68" s="24">
        <f t="shared" si="9"/>
        <v>66</v>
      </c>
      <c r="B68" s="25" t="s">
        <v>92</v>
      </c>
      <c r="C68" s="26"/>
      <c r="D68" s="39" t="s">
        <v>100</v>
      </c>
      <c r="E68" s="28">
        <v>30.496</v>
      </c>
      <c r="F68" s="29" t="s">
        <v>29</v>
      </c>
      <c r="G68" s="30"/>
      <c r="H68" s="26"/>
      <c r="I68" s="24"/>
    </row>
    <row r="69" ht="25" customHeight="1" spans="1:9">
      <c r="A69" s="24">
        <f t="shared" si="9"/>
        <v>67</v>
      </c>
      <c r="B69" s="25" t="s">
        <v>92</v>
      </c>
      <c r="C69" s="26"/>
      <c r="D69" s="39" t="s">
        <v>101</v>
      </c>
      <c r="E69" s="28">
        <v>30.304</v>
      </c>
      <c r="F69" s="29" t="s">
        <v>29</v>
      </c>
      <c r="G69" s="30"/>
      <c r="H69" s="26"/>
      <c r="I69" s="24"/>
    </row>
    <row r="70" ht="25" customHeight="1" spans="1:9">
      <c r="A70" s="16">
        <f t="shared" si="9"/>
        <v>68</v>
      </c>
      <c r="B70" s="17" t="s">
        <v>102</v>
      </c>
      <c r="C70" s="21">
        <v>1</v>
      </c>
      <c r="D70" s="17" t="s">
        <v>103</v>
      </c>
      <c r="E70" s="22">
        <v>31.808</v>
      </c>
      <c r="F70" s="23">
        <v>50</v>
      </c>
      <c r="G70" s="19">
        <f>E70+F70</f>
        <v>81.808</v>
      </c>
      <c r="H70" s="20">
        <v>1</v>
      </c>
      <c r="I70" s="16" t="s">
        <v>12</v>
      </c>
    </row>
    <row r="71" ht="25" customHeight="1" spans="1:9">
      <c r="A71" s="24">
        <f t="shared" si="9"/>
        <v>69</v>
      </c>
      <c r="B71" s="25" t="s">
        <v>102</v>
      </c>
      <c r="C71" s="37">
        <v>2</v>
      </c>
      <c r="D71" s="34" t="s">
        <v>104</v>
      </c>
      <c r="E71" s="32">
        <v>31.84</v>
      </c>
      <c r="F71" s="33">
        <v>49.2</v>
      </c>
      <c r="G71" s="30">
        <f>E71+F71</f>
        <v>81.04</v>
      </c>
      <c r="H71" s="31">
        <v>2</v>
      </c>
      <c r="I71" s="24" t="s">
        <v>16</v>
      </c>
    </row>
    <row r="72" ht="25" customHeight="1" spans="1:9">
      <c r="A72" s="24">
        <f t="shared" si="9"/>
        <v>70</v>
      </c>
      <c r="B72" s="25" t="s">
        <v>102</v>
      </c>
      <c r="C72" s="26"/>
      <c r="D72" s="34" t="s">
        <v>105</v>
      </c>
      <c r="E72" s="28">
        <v>30.656</v>
      </c>
      <c r="F72" s="29" t="s">
        <v>29</v>
      </c>
      <c r="G72" s="30"/>
      <c r="H72" s="31"/>
      <c r="I72" s="24"/>
    </row>
    <row r="73" ht="25" customHeight="1" spans="1:9">
      <c r="A73" s="24">
        <f t="shared" si="9"/>
        <v>71</v>
      </c>
      <c r="B73" s="25" t="s">
        <v>102</v>
      </c>
      <c r="C73" s="26"/>
      <c r="D73" s="34" t="s">
        <v>106</v>
      </c>
      <c r="E73" s="28">
        <v>24.704</v>
      </c>
      <c r="F73" s="29" t="s">
        <v>29</v>
      </c>
      <c r="G73" s="30"/>
      <c r="H73" s="31"/>
      <c r="I73" s="24"/>
    </row>
    <row r="74" ht="25" customHeight="1" spans="1:9">
      <c r="A74" s="16">
        <f t="shared" si="9"/>
        <v>72</v>
      </c>
      <c r="B74" s="17" t="s">
        <v>107</v>
      </c>
      <c r="C74" s="21">
        <v>1</v>
      </c>
      <c r="D74" s="17" t="s">
        <v>108</v>
      </c>
      <c r="E74" s="22">
        <v>34.208</v>
      </c>
      <c r="F74" s="23">
        <v>49</v>
      </c>
      <c r="G74" s="19">
        <f t="shared" ref="G74:G78" si="10">E74+F74</f>
        <v>83.208</v>
      </c>
      <c r="H74" s="20">
        <v>1</v>
      </c>
      <c r="I74" s="16" t="s">
        <v>12</v>
      </c>
    </row>
    <row r="75" ht="25" customHeight="1" spans="1:9">
      <c r="A75" s="24">
        <f t="shared" si="9"/>
        <v>73</v>
      </c>
      <c r="B75" s="25" t="s">
        <v>107</v>
      </c>
      <c r="C75" s="26">
        <v>2</v>
      </c>
      <c r="D75" s="25" t="s">
        <v>109</v>
      </c>
      <c r="E75" s="28">
        <v>29.312</v>
      </c>
      <c r="F75" s="29">
        <v>47.8</v>
      </c>
      <c r="G75" s="30">
        <f t="shared" si="10"/>
        <v>77.112</v>
      </c>
      <c r="H75" s="31">
        <v>2</v>
      </c>
      <c r="I75" s="24" t="s">
        <v>16</v>
      </c>
    </row>
    <row r="76" ht="25" customHeight="1" spans="1:9">
      <c r="A76" s="24">
        <f t="shared" si="9"/>
        <v>74</v>
      </c>
      <c r="B76" s="25" t="s">
        <v>107</v>
      </c>
      <c r="C76" s="37">
        <v>3</v>
      </c>
      <c r="D76" s="34" t="s">
        <v>110</v>
      </c>
      <c r="E76" s="32">
        <v>30.496</v>
      </c>
      <c r="F76" s="33">
        <v>44</v>
      </c>
      <c r="G76" s="30">
        <f t="shared" si="10"/>
        <v>74.496</v>
      </c>
      <c r="H76" s="31">
        <v>3</v>
      </c>
      <c r="I76" s="24" t="s">
        <v>16</v>
      </c>
    </row>
    <row r="77" ht="25" customHeight="1" spans="1:9">
      <c r="A77" s="24">
        <f t="shared" si="9"/>
        <v>75</v>
      </c>
      <c r="B77" s="25" t="s">
        <v>107</v>
      </c>
      <c r="C77" s="26"/>
      <c r="D77" s="25" t="s">
        <v>111</v>
      </c>
      <c r="E77" s="28">
        <v>33.536</v>
      </c>
      <c r="F77" s="29" t="s">
        <v>29</v>
      </c>
      <c r="G77" s="30"/>
      <c r="H77" s="31"/>
      <c r="I77" s="24"/>
    </row>
    <row r="78" ht="25" customHeight="1" spans="1:9">
      <c r="A78" s="16">
        <f t="shared" si="9"/>
        <v>76</v>
      </c>
      <c r="B78" s="17" t="s">
        <v>112</v>
      </c>
      <c r="C78" s="17">
        <v>1</v>
      </c>
      <c r="D78" s="17" t="s">
        <v>113</v>
      </c>
      <c r="E78" s="18">
        <v>25.248</v>
      </c>
      <c r="F78" s="23">
        <v>48</v>
      </c>
      <c r="G78" s="19">
        <f t="shared" si="10"/>
        <v>73.248</v>
      </c>
      <c r="H78" s="20">
        <v>1</v>
      </c>
      <c r="I78" s="16" t="s">
        <v>12</v>
      </c>
    </row>
    <row r="79" ht="25" customHeight="1" spans="1:9">
      <c r="A79" s="24">
        <f t="shared" si="9"/>
        <v>77</v>
      </c>
      <c r="B79" s="25" t="s">
        <v>112</v>
      </c>
      <c r="C79" s="25"/>
      <c r="D79" s="25" t="s">
        <v>114</v>
      </c>
      <c r="E79" s="27">
        <v>26.4</v>
      </c>
      <c r="F79" s="30" t="s">
        <v>29</v>
      </c>
      <c r="G79" s="30"/>
      <c r="H79" s="31"/>
      <c r="I79" s="24"/>
    </row>
  </sheetData>
  <autoFilter xmlns:etc="http://www.wps.cn/officeDocument/2017/etCustomData" ref="A2:XEX79" etc:filterBottomFollowUsedRange="0">
    <extLst/>
  </autoFilter>
  <sortState ref="A34:IW92">
    <sortCondition ref="E34:E92" descending="1"/>
  </sortState>
  <mergeCells count="1">
    <mergeCell ref="A1:I1"/>
  </mergeCells>
  <pageMargins left="0.275" right="0.354166666666667" top="0.590277777777778" bottom="0.590277777777778" header="0.275" footer="0.27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赵薇</cp:lastModifiedBy>
  <dcterms:created xsi:type="dcterms:W3CDTF">2023-02-07T03:20:00Z</dcterms:created>
  <dcterms:modified xsi:type="dcterms:W3CDTF">2025-05-08T09:37:28Z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2052-12.1.0.20784</vt:lpwstr>
  </property>
</Properties>
</file>