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Sheet1!$A$2:$XEX$41</definedName>
    <definedName name="_xlnm.Print_Area" localSheetId="0">Sheet1!$A$1:$I$41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<sst xmlns="http://schemas.openxmlformats.org/spreadsheetml/2006/main" count="127" uniqueCount="62">
  <si>
    <t>福建中医药大学附属第三人民医院2025年第二次招聘编制外人员方案
综合成绩及入围体检人员名单</t>
  </si>
  <si>
    <t>序号</t>
  </si>
  <si>
    <t>报考岗位</t>
  </si>
  <si>
    <t>抽签号</t>
  </si>
  <si>
    <t>姓名</t>
  </si>
  <si>
    <t>笔试
（40%）</t>
  </si>
  <si>
    <t>面试
（60%）</t>
  </si>
  <si>
    <t>综合成绩</t>
  </si>
  <si>
    <t>排名</t>
  </si>
  <si>
    <t>是否入围体检</t>
  </si>
  <si>
    <t>25051护理</t>
  </si>
  <si>
    <t>陈丹婷</t>
  </si>
  <si>
    <t>是</t>
  </si>
  <si>
    <t>施艳鸿</t>
  </si>
  <si>
    <t>王艳</t>
  </si>
  <si>
    <t>郑秀璐</t>
  </si>
  <si>
    <t>面试未达合格线</t>
  </si>
  <si>
    <t>25052中药房工作人员</t>
  </si>
  <si>
    <t>张荣霜</t>
  </si>
  <si>
    <t>朱成伟</t>
  </si>
  <si>
    <t>鲍婷婷</t>
  </si>
  <si>
    <t>刘苏燕</t>
  </si>
  <si>
    <t>沈哲苑</t>
  </si>
  <si>
    <t>林欣欣</t>
  </si>
  <si>
    <t>否</t>
  </si>
  <si>
    <t>刘晓凤</t>
  </si>
  <si>
    <t>周权</t>
  </si>
  <si>
    <t>方聪</t>
  </si>
  <si>
    <t>林梦婷</t>
  </si>
  <si>
    <t>沈冰芳</t>
  </si>
  <si>
    <t>何宇</t>
  </si>
  <si>
    <t>朱学进</t>
  </si>
  <si>
    <t>李和梅</t>
  </si>
  <si>
    <t>许静</t>
  </si>
  <si>
    <t>程倩倩</t>
  </si>
  <si>
    <t>放弃</t>
  </si>
  <si>
    <t>25053西药房工作人员</t>
  </si>
  <si>
    <t>黄妙玲</t>
  </si>
  <si>
    <t>魏子鹏</t>
  </si>
  <si>
    <t>陈声阳</t>
  </si>
  <si>
    <t>薛丽平</t>
  </si>
  <si>
    <t>25054康复医学二科治疗师</t>
  </si>
  <si>
    <t>张颖</t>
  </si>
  <si>
    <t>林嘉滢</t>
  </si>
  <si>
    <t>陈晓婷</t>
  </si>
  <si>
    <t>25055肺功能室医师</t>
  </si>
  <si>
    <t>黄月云</t>
  </si>
  <si>
    <t>张家旺</t>
  </si>
  <si>
    <t>叶继颖</t>
  </si>
  <si>
    <t>25056麻醉科医师</t>
  </si>
  <si>
    <t>林丽君</t>
  </si>
  <si>
    <t>林美洪</t>
  </si>
  <si>
    <t>吴予希</t>
  </si>
  <si>
    <t>25057体检科超声医师</t>
  </si>
  <si>
    <t>郑雅静</t>
  </si>
  <si>
    <t>杨琳</t>
  </si>
  <si>
    <t>25059医学影像科医师</t>
  </si>
  <si>
    <t>崔达华</t>
  </si>
  <si>
    <t>25060儿科医师</t>
  </si>
  <si>
    <t>曾燕</t>
  </si>
  <si>
    <t>童翔烨</t>
  </si>
  <si>
    <t>张金燕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</si>
</sst>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长城小标宋体"/>
      <charset val="134"/>
    </font>
    <font>
      <sz val="16"/>
      <name val="长城小标宋体"/>
      <charset val="134"/>
    </font>
    <font>
      <b/>
      <sz val="14"/>
      <name val="仿宋_GB2312"/>
      <charset val="134"/>
    </font>
    <font>
      <b/>
      <sz val="14"/>
      <color indexed="0"/>
      <name val="仿宋_GB2312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topLeftCell="A25" workbookViewId="0">
      <selection activeCell="F22" sqref="F22"/>
    </sheetView>
  </sheetViews>
  <sheetFormatPr defaultColWidth="9" defaultRowHeight="18.75"/>
  <cols>
    <col min="1" max="1" width="7.75" style="1" customWidth="1"/>
    <col min="2" max="2" width="28.125" style="2" customWidth="1"/>
    <col min="3" max="3" width="7" style="2" customWidth="1"/>
    <col min="4" max="4" width="11.75" style="3" customWidth="1"/>
    <col min="5" max="5" width="10" style="4" customWidth="1"/>
    <col min="6" max="6" width="11.625" style="5" customWidth="1"/>
    <col min="7" max="7" width="15.75" style="5" customWidth="1"/>
    <col min="8" max="8" width="8.25" style="4" customWidth="1"/>
    <col min="9" max="9" width="13" style="1" customWidth="1"/>
    <col min="10" max="249" width="9" style="1"/>
    <col min="250" max="16378" width="9" style="6"/>
    <col min="16379" max="16384" width="9" style="7"/>
  </cols>
  <sheetData>
    <row r="1" s="1" customFormat="1" ht="49" customHeight="1" spans="1:9">
      <c r="A1" s="8" t="s">
        <v>0</v>
      </c>
      <c r="B1" s="8"/>
      <c r="C1" s="8"/>
      <c r="D1" s="8"/>
      <c r="E1" s="9"/>
      <c r="F1" s="10"/>
      <c r="G1" s="10"/>
      <c r="H1" s="9"/>
      <c r="I1" s="8"/>
    </row>
    <row r="2" s="1" customFormat="1" ht="50" customHeight="1" spans="1:9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13" t="s">
        <v>9</v>
      </c>
    </row>
    <row r="3" ht="25" customHeight="1" spans="1:9">
      <c r="A3" s="16">
        <f t="shared" ref="A3:A21" si="0">ROW()-2</f>
        <v>1</v>
      </c>
      <c r="B3" s="17" t="s">
        <v>10</v>
      </c>
      <c r="C3" s="17">
        <v>1</v>
      </c>
      <c r="D3" s="18" t="s">
        <v>11</v>
      </c>
      <c r="E3" s="19">
        <v>25.616</v>
      </c>
      <c r="F3" s="20">
        <v>48.6</v>
      </c>
      <c r="G3" s="19">
        <f t="shared" ref="G3:G39" si="1">SUM(E3:F3)</f>
        <v>74.216</v>
      </c>
      <c r="H3" s="17">
        <v>1</v>
      </c>
      <c r="I3" s="16" t="s">
        <v>12</v>
      </c>
    </row>
    <row r="4" ht="25" customHeight="1" spans="1:9">
      <c r="A4" s="16">
        <f t="shared" si="0"/>
        <v>2</v>
      </c>
      <c r="B4" s="17" t="s">
        <v>10</v>
      </c>
      <c r="C4" s="17">
        <v>3</v>
      </c>
      <c r="D4" s="18" t="s">
        <v>13</v>
      </c>
      <c r="E4" s="19">
        <v>24.432</v>
      </c>
      <c r="F4" s="20">
        <v>49</v>
      </c>
      <c r="G4" s="19">
        <f t="shared" si="1"/>
        <v>73.432</v>
      </c>
      <c r="H4" s="17">
        <v>2</v>
      </c>
      <c r="I4" s="16" t="s">
        <v>12</v>
      </c>
    </row>
    <row r="5" ht="25" customHeight="1" spans="1:9">
      <c r="A5" s="16">
        <f t="shared" si="0"/>
        <v>3</v>
      </c>
      <c r="B5" s="17" t="s">
        <v>10</v>
      </c>
      <c r="C5" s="17">
        <v>2</v>
      </c>
      <c r="D5" s="18" t="s">
        <v>14</v>
      </c>
      <c r="E5" s="19">
        <v>25.024</v>
      </c>
      <c r="F5" s="21">
        <v>47.8</v>
      </c>
      <c r="G5" s="19">
        <f t="shared" si="1"/>
        <v>72.824</v>
      </c>
      <c r="H5" s="17">
        <v>3</v>
      </c>
      <c r="I5" s="16" t="s">
        <v>12</v>
      </c>
    </row>
    <row r="6" ht="25" customHeight="1" spans="1:9">
      <c r="A6" s="22">
        <f t="shared" si="0"/>
        <v>4</v>
      </c>
      <c r="B6" s="23" t="s">
        <v>10</v>
      </c>
      <c r="C6" s="23">
        <v>4</v>
      </c>
      <c r="D6" s="24" t="s">
        <v>15</v>
      </c>
      <c r="E6" s="25">
        <v>21.632</v>
      </c>
      <c r="F6" s="26">
        <v>40.8</v>
      </c>
      <c r="G6" s="27" t="s">
        <v>16</v>
      </c>
      <c r="H6" s="23"/>
      <c r="I6" s="22"/>
    </row>
    <row r="7" ht="25" customHeight="1" spans="1:9">
      <c r="A7" s="16">
        <f t="shared" si="0"/>
        <v>5</v>
      </c>
      <c r="B7" s="17" t="s">
        <v>17</v>
      </c>
      <c r="C7" s="17">
        <v>2</v>
      </c>
      <c r="D7" s="18" t="s">
        <v>18</v>
      </c>
      <c r="E7" s="19">
        <v>32.352</v>
      </c>
      <c r="F7" s="20">
        <v>49.2</v>
      </c>
      <c r="G7" s="28">
        <f t="shared" si="1"/>
        <v>81.552</v>
      </c>
      <c r="H7" s="17">
        <v>1</v>
      </c>
      <c r="I7" s="16" t="s">
        <v>12</v>
      </c>
    </row>
    <row r="8" ht="25" customHeight="1" spans="1:9">
      <c r="A8" s="16">
        <f t="shared" si="0"/>
        <v>6</v>
      </c>
      <c r="B8" s="17" t="s">
        <v>17</v>
      </c>
      <c r="C8" s="17">
        <v>15</v>
      </c>
      <c r="D8" s="18" t="s">
        <v>19</v>
      </c>
      <c r="E8" s="19">
        <v>31.92</v>
      </c>
      <c r="F8" s="20">
        <v>49.2</v>
      </c>
      <c r="G8" s="28">
        <f t="shared" si="1"/>
        <v>81.12</v>
      </c>
      <c r="H8" s="17">
        <v>2</v>
      </c>
      <c r="I8" s="16" t="s">
        <v>12</v>
      </c>
    </row>
    <row r="9" ht="25" customHeight="1" spans="1:9">
      <c r="A9" s="16">
        <f t="shared" si="0"/>
        <v>7</v>
      </c>
      <c r="B9" s="17" t="s">
        <v>17</v>
      </c>
      <c r="C9" s="17">
        <v>7</v>
      </c>
      <c r="D9" s="18" t="s">
        <v>20</v>
      </c>
      <c r="E9" s="19">
        <v>30.816</v>
      </c>
      <c r="F9" s="20">
        <v>50</v>
      </c>
      <c r="G9" s="28">
        <f t="shared" si="1"/>
        <v>80.816</v>
      </c>
      <c r="H9" s="17">
        <v>3</v>
      </c>
      <c r="I9" s="16" t="s">
        <v>12</v>
      </c>
    </row>
    <row r="10" ht="25" customHeight="1" spans="1:9">
      <c r="A10" s="16">
        <f t="shared" si="0"/>
        <v>8</v>
      </c>
      <c r="B10" s="17" t="s">
        <v>17</v>
      </c>
      <c r="C10" s="17">
        <v>1</v>
      </c>
      <c r="D10" s="18" t="s">
        <v>21</v>
      </c>
      <c r="E10" s="19">
        <v>31.92</v>
      </c>
      <c r="F10" s="20">
        <v>48.8</v>
      </c>
      <c r="G10" s="28">
        <f t="shared" si="1"/>
        <v>80.72</v>
      </c>
      <c r="H10" s="17">
        <v>4</v>
      </c>
      <c r="I10" s="16" t="s">
        <v>12</v>
      </c>
    </row>
    <row r="11" ht="25" customHeight="1" spans="1:9">
      <c r="A11" s="16">
        <f t="shared" si="0"/>
        <v>9</v>
      </c>
      <c r="B11" s="17" t="s">
        <v>17</v>
      </c>
      <c r="C11" s="29">
        <v>8</v>
      </c>
      <c r="D11" s="18" t="s">
        <v>22</v>
      </c>
      <c r="E11" s="19">
        <v>32.432</v>
      </c>
      <c r="F11" s="20">
        <v>45.8</v>
      </c>
      <c r="G11" s="28">
        <f t="shared" si="1"/>
        <v>78.232</v>
      </c>
      <c r="H11" s="17">
        <v>5</v>
      </c>
      <c r="I11" s="16" t="s">
        <v>12</v>
      </c>
    </row>
    <row r="12" ht="25" customHeight="1" spans="1:9">
      <c r="A12" s="22">
        <f t="shared" si="0"/>
        <v>10</v>
      </c>
      <c r="B12" s="23" t="s">
        <v>17</v>
      </c>
      <c r="C12" s="30">
        <v>14</v>
      </c>
      <c r="D12" s="24" t="s">
        <v>23</v>
      </c>
      <c r="E12" s="25">
        <v>30.304</v>
      </c>
      <c r="F12" s="26">
        <v>46.4</v>
      </c>
      <c r="G12" s="31">
        <f t="shared" si="1"/>
        <v>76.704</v>
      </c>
      <c r="H12" s="30">
        <v>6</v>
      </c>
      <c r="I12" s="22" t="s">
        <v>24</v>
      </c>
    </row>
    <row r="13" ht="25" customHeight="1" spans="1:9">
      <c r="A13" s="22">
        <f t="shared" si="0"/>
        <v>11</v>
      </c>
      <c r="B13" s="23" t="s">
        <v>17</v>
      </c>
      <c r="C13" s="30">
        <v>6</v>
      </c>
      <c r="D13" s="24" t="s">
        <v>25</v>
      </c>
      <c r="E13" s="25">
        <v>29.792</v>
      </c>
      <c r="F13" s="26">
        <v>46.8</v>
      </c>
      <c r="G13" s="31">
        <f t="shared" si="1"/>
        <v>76.592</v>
      </c>
      <c r="H13" s="30">
        <v>7</v>
      </c>
      <c r="I13" s="22" t="s">
        <v>24</v>
      </c>
    </row>
    <row r="14" ht="25" customHeight="1" spans="1:9">
      <c r="A14" s="22">
        <f t="shared" si="0"/>
        <v>12</v>
      </c>
      <c r="B14" s="23" t="s">
        <v>17</v>
      </c>
      <c r="C14" s="30">
        <v>3</v>
      </c>
      <c r="D14" s="24" t="s">
        <v>26</v>
      </c>
      <c r="E14" s="25">
        <v>33.376</v>
      </c>
      <c r="F14" s="26">
        <v>43</v>
      </c>
      <c r="G14" s="31">
        <f t="shared" si="1"/>
        <v>76.376</v>
      </c>
      <c r="H14" s="30">
        <v>8</v>
      </c>
      <c r="I14" s="22" t="s">
        <v>24</v>
      </c>
    </row>
    <row r="15" ht="25" customHeight="1" spans="1:9">
      <c r="A15" s="22">
        <f t="shared" si="0"/>
        <v>13</v>
      </c>
      <c r="B15" s="23" t="s">
        <v>17</v>
      </c>
      <c r="C15" s="30">
        <v>9</v>
      </c>
      <c r="D15" s="24" t="s">
        <v>27</v>
      </c>
      <c r="E15" s="25">
        <v>30.736</v>
      </c>
      <c r="F15" s="26">
        <v>45</v>
      </c>
      <c r="G15" s="31">
        <f t="shared" si="1"/>
        <v>75.736</v>
      </c>
      <c r="H15" s="30">
        <v>9</v>
      </c>
      <c r="I15" s="22" t="s">
        <v>24</v>
      </c>
    </row>
    <row r="16" ht="25" customHeight="1" spans="1:9">
      <c r="A16" s="22">
        <f t="shared" si="0"/>
        <v>14</v>
      </c>
      <c r="B16" s="23" t="s">
        <v>17</v>
      </c>
      <c r="C16" s="30">
        <v>11</v>
      </c>
      <c r="D16" s="24" t="s">
        <v>28</v>
      </c>
      <c r="E16" s="25">
        <v>30.064</v>
      </c>
      <c r="F16" s="26">
        <v>45.2</v>
      </c>
      <c r="G16" s="31">
        <f t="shared" si="1"/>
        <v>75.264</v>
      </c>
      <c r="H16" s="30">
        <v>10</v>
      </c>
      <c r="I16" s="22" t="s">
        <v>24</v>
      </c>
    </row>
    <row r="17" ht="25" customHeight="1" spans="1:9">
      <c r="A17" s="22">
        <f t="shared" si="0"/>
        <v>15</v>
      </c>
      <c r="B17" s="23" t="s">
        <v>17</v>
      </c>
      <c r="C17" s="30">
        <v>12</v>
      </c>
      <c r="D17" s="24" t="s">
        <v>29</v>
      </c>
      <c r="E17" s="25">
        <v>30.576</v>
      </c>
      <c r="F17" s="26">
        <v>44.4</v>
      </c>
      <c r="G17" s="31">
        <f t="shared" si="1"/>
        <v>74.976</v>
      </c>
      <c r="H17" s="30">
        <v>11</v>
      </c>
      <c r="I17" s="22" t="s">
        <v>24</v>
      </c>
    </row>
    <row r="18" ht="25" customHeight="1" spans="1:9">
      <c r="A18" s="22">
        <f t="shared" si="0"/>
        <v>16</v>
      </c>
      <c r="B18" s="23" t="s">
        <v>17</v>
      </c>
      <c r="C18" s="30">
        <v>5</v>
      </c>
      <c r="D18" s="32" t="s">
        <v>30</v>
      </c>
      <c r="E18" s="25">
        <v>30.576</v>
      </c>
      <c r="F18" s="26">
        <v>43.8</v>
      </c>
      <c r="G18" s="31">
        <f t="shared" si="1"/>
        <v>74.376</v>
      </c>
      <c r="H18" s="30">
        <v>12</v>
      </c>
      <c r="I18" s="22" t="s">
        <v>24</v>
      </c>
    </row>
    <row r="19" ht="25" customHeight="1" spans="1:9">
      <c r="A19" s="22">
        <f t="shared" si="0"/>
        <v>17</v>
      </c>
      <c r="B19" s="23" t="s">
        <v>17</v>
      </c>
      <c r="C19" s="30">
        <v>10</v>
      </c>
      <c r="D19" s="24" t="s">
        <v>31</v>
      </c>
      <c r="E19" s="25">
        <v>30.144</v>
      </c>
      <c r="F19" s="26">
        <v>44.2</v>
      </c>
      <c r="G19" s="31">
        <f t="shared" si="1"/>
        <v>74.344</v>
      </c>
      <c r="H19" s="30">
        <v>13</v>
      </c>
      <c r="I19" s="22" t="s">
        <v>24</v>
      </c>
    </row>
    <row r="20" ht="25" customHeight="1" spans="1:9">
      <c r="A20" s="22">
        <f t="shared" si="0"/>
        <v>18</v>
      </c>
      <c r="B20" s="23" t="s">
        <v>17</v>
      </c>
      <c r="C20" s="30">
        <v>13</v>
      </c>
      <c r="D20" s="24" t="s">
        <v>32</v>
      </c>
      <c r="E20" s="25">
        <v>29.36</v>
      </c>
      <c r="F20" s="26">
        <v>43.8</v>
      </c>
      <c r="G20" s="31">
        <f t="shared" si="1"/>
        <v>73.16</v>
      </c>
      <c r="H20" s="30">
        <v>14</v>
      </c>
      <c r="I20" s="22" t="s">
        <v>24</v>
      </c>
    </row>
    <row r="21" ht="25" customHeight="1" spans="1:9">
      <c r="A21" s="22">
        <f t="shared" si="0"/>
        <v>19</v>
      </c>
      <c r="B21" s="23" t="s">
        <v>17</v>
      </c>
      <c r="C21" s="30">
        <v>4</v>
      </c>
      <c r="D21" s="24" t="s">
        <v>33</v>
      </c>
      <c r="E21" s="25">
        <v>29.28</v>
      </c>
      <c r="F21" s="26">
        <v>43.2</v>
      </c>
      <c r="G21" s="31">
        <f t="shared" si="1"/>
        <v>72.48</v>
      </c>
      <c r="H21" s="30">
        <v>15</v>
      </c>
      <c r="I21" s="22" t="s">
        <v>24</v>
      </c>
    </row>
    <row r="22" ht="25" customHeight="1" spans="1:9">
      <c r="A22" s="22">
        <f t="shared" ref="A22:A41" si="2">ROW()-2</f>
        <v>20</v>
      </c>
      <c r="B22" s="23" t="s">
        <v>17</v>
      </c>
      <c r="C22" s="23"/>
      <c r="D22" s="24" t="s">
        <v>34</v>
      </c>
      <c r="E22" s="27">
        <v>34.48</v>
      </c>
      <c r="F22" s="33" t="s">
        <v>35</v>
      </c>
      <c r="G22" s="27"/>
      <c r="H22" s="23"/>
      <c r="I22" s="22"/>
    </row>
    <row r="23" ht="25" customHeight="1" spans="1:9">
      <c r="A23" s="16">
        <f t="shared" si="2"/>
        <v>21</v>
      </c>
      <c r="B23" s="17" t="s">
        <v>36</v>
      </c>
      <c r="C23" s="17">
        <v>3</v>
      </c>
      <c r="D23" s="34" t="s">
        <v>37</v>
      </c>
      <c r="E23" s="35">
        <v>32.864</v>
      </c>
      <c r="F23" s="20">
        <v>50</v>
      </c>
      <c r="G23" s="19">
        <f t="shared" ref="G23:G35" si="3">SUM(E23:F23)</f>
        <v>82.864</v>
      </c>
      <c r="H23" s="17">
        <v>1</v>
      </c>
      <c r="I23" s="16" t="s">
        <v>12</v>
      </c>
    </row>
    <row r="24" ht="25" customHeight="1" spans="1:9">
      <c r="A24" s="22">
        <f t="shared" si="2"/>
        <v>22</v>
      </c>
      <c r="B24" s="23" t="s">
        <v>36</v>
      </c>
      <c r="C24" s="23">
        <v>4</v>
      </c>
      <c r="D24" s="32" t="s">
        <v>38</v>
      </c>
      <c r="E24" s="36">
        <v>32.272</v>
      </c>
      <c r="F24" s="33">
        <v>48</v>
      </c>
      <c r="G24" s="27">
        <f t="shared" si="3"/>
        <v>80.272</v>
      </c>
      <c r="H24" s="23">
        <v>2</v>
      </c>
      <c r="I24" s="22" t="s">
        <v>24</v>
      </c>
    </row>
    <row r="25" ht="25" customHeight="1" spans="1:9">
      <c r="A25" s="22">
        <f t="shared" si="2"/>
        <v>23</v>
      </c>
      <c r="B25" s="23" t="s">
        <v>36</v>
      </c>
      <c r="C25" s="23">
        <v>2</v>
      </c>
      <c r="D25" s="32" t="s">
        <v>39</v>
      </c>
      <c r="E25" s="36">
        <v>30.736</v>
      </c>
      <c r="F25" s="26">
        <v>44</v>
      </c>
      <c r="G25" s="27">
        <f t="shared" si="3"/>
        <v>74.736</v>
      </c>
      <c r="H25" s="23">
        <v>3</v>
      </c>
      <c r="I25" s="22" t="s">
        <v>24</v>
      </c>
    </row>
    <row r="26" ht="25" customHeight="1" spans="1:9">
      <c r="A26" s="22">
        <f t="shared" si="2"/>
        <v>24</v>
      </c>
      <c r="B26" s="23" t="s">
        <v>36</v>
      </c>
      <c r="C26" s="23">
        <v>1</v>
      </c>
      <c r="D26" s="32" t="s">
        <v>40</v>
      </c>
      <c r="E26" s="37">
        <v>30.736</v>
      </c>
      <c r="F26" s="26">
        <v>43.6</v>
      </c>
      <c r="G26" s="27">
        <f t="shared" si="3"/>
        <v>74.336</v>
      </c>
      <c r="H26" s="23">
        <v>4</v>
      </c>
      <c r="I26" s="22" t="s">
        <v>24</v>
      </c>
    </row>
    <row r="27" ht="25" customHeight="1" spans="1:9">
      <c r="A27" s="16">
        <f t="shared" si="2"/>
        <v>25</v>
      </c>
      <c r="B27" s="17" t="s">
        <v>41</v>
      </c>
      <c r="C27" s="17">
        <v>3</v>
      </c>
      <c r="D27" s="38" t="s">
        <v>42</v>
      </c>
      <c r="E27" s="19">
        <v>30.576</v>
      </c>
      <c r="F27" s="20">
        <v>48.6</v>
      </c>
      <c r="G27" s="28">
        <f t="shared" si="3"/>
        <v>79.176</v>
      </c>
      <c r="H27" s="17">
        <v>1</v>
      </c>
      <c r="I27" s="16" t="s">
        <v>12</v>
      </c>
    </row>
    <row r="28" ht="25" customHeight="1" spans="1:9">
      <c r="A28" s="22">
        <f t="shared" si="2"/>
        <v>26</v>
      </c>
      <c r="B28" s="23" t="s">
        <v>41</v>
      </c>
      <c r="C28" s="23">
        <v>1</v>
      </c>
      <c r="D28" s="39" t="s">
        <v>43</v>
      </c>
      <c r="E28" s="27">
        <v>26.048</v>
      </c>
      <c r="F28" s="33">
        <v>46.4</v>
      </c>
      <c r="G28" s="40">
        <f t="shared" si="3"/>
        <v>72.448</v>
      </c>
      <c r="H28" s="23">
        <v>2</v>
      </c>
      <c r="I28" s="22" t="s">
        <v>24</v>
      </c>
    </row>
    <row r="29" ht="25" customHeight="1" spans="1:9">
      <c r="A29" s="22">
        <f t="shared" si="2"/>
        <v>27</v>
      </c>
      <c r="B29" s="23" t="s">
        <v>41</v>
      </c>
      <c r="C29" s="30">
        <v>2</v>
      </c>
      <c r="D29" s="39" t="s">
        <v>44</v>
      </c>
      <c r="E29" s="25">
        <v>26.4</v>
      </c>
      <c r="F29" s="26">
        <v>44.6</v>
      </c>
      <c r="G29" s="31">
        <f t="shared" si="3"/>
        <v>71</v>
      </c>
      <c r="H29" s="30">
        <v>3</v>
      </c>
      <c r="I29" s="22" t="s">
        <v>24</v>
      </c>
    </row>
    <row r="30" ht="25" customHeight="1" spans="1:9">
      <c r="A30" s="16">
        <f t="shared" si="2"/>
        <v>28</v>
      </c>
      <c r="B30" s="17" t="s">
        <v>45</v>
      </c>
      <c r="C30" s="17">
        <v>2</v>
      </c>
      <c r="D30" s="41" t="s">
        <v>46</v>
      </c>
      <c r="E30" s="19">
        <v>28.96</v>
      </c>
      <c r="F30" s="20">
        <v>50</v>
      </c>
      <c r="G30" s="28">
        <f t="shared" si="3"/>
        <v>78.96</v>
      </c>
      <c r="H30" s="17">
        <v>1</v>
      </c>
      <c r="I30" s="16" t="s">
        <v>12</v>
      </c>
    </row>
    <row r="31" ht="25" customHeight="1" spans="1:9">
      <c r="A31" s="22">
        <f t="shared" si="2"/>
        <v>29</v>
      </c>
      <c r="B31" s="23" t="s">
        <v>45</v>
      </c>
      <c r="C31" s="23">
        <v>3</v>
      </c>
      <c r="D31" s="39" t="s">
        <v>47</v>
      </c>
      <c r="E31" s="27">
        <v>25.056</v>
      </c>
      <c r="F31" s="33">
        <v>47</v>
      </c>
      <c r="G31" s="40">
        <f t="shared" si="3"/>
        <v>72.056</v>
      </c>
      <c r="H31" s="23">
        <v>2</v>
      </c>
      <c r="I31" s="22" t="s">
        <v>24</v>
      </c>
    </row>
    <row r="32" ht="25" customHeight="1" spans="1:9">
      <c r="A32" s="22">
        <f t="shared" si="2"/>
        <v>30</v>
      </c>
      <c r="B32" s="23" t="s">
        <v>45</v>
      </c>
      <c r="C32" s="30">
        <v>1</v>
      </c>
      <c r="D32" s="39" t="s">
        <v>48</v>
      </c>
      <c r="E32" s="25">
        <v>24.432</v>
      </c>
      <c r="F32" s="26">
        <v>46.6</v>
      </c>
      <c r="G32" s="31">
        <f t="shared" si="3"/>
        <v>71.032</v>
      </c>
      <c r="H32" s="30">
        <v>3</v>
      </c>
      <c r="I32" s="22" t="s">
        <v>24</v>
      </c>
    </row>
    <row r="33" ht="25" customHeight="1" spans="1:9">
      <c r="A33" s="16">
        <f t="shared" si="2"/>
        <v>31</v>
      </c>
      <c r="B33" s="17" t="s">
        <v>49</v>
      </c>
      <c r="C33" s="17">
        <v>2</v>
      </c>
      <c r="D33" s="41" t="s">
        <v>50</v>
      </c>
      <c r="E33" s="19">
        <v>29.904</v>
      </c>
      <c r="F33" s="20">
        <v>50</v>
      </c>
      <c r="G33" s="28">
        <f t="shared" si="3"/>
        <v>79.904</v>
      </c>
      <c r="H33" s="17">
        <v>1</v>
      </c>
      <c r="I33" s="16" t="s">
        <v>12</v>
      </c>
    </row>
    <row r="34" ht="25" customHeight="1" spans="1:9">
      <c r="A34" s="22">
        <f t="shared" si="2"/>
        <v>32</v>
      </c>
      <c r="B34" s="23" t="s">
        <v>49</v>
      </c>
      <c r="C34" s="23">
        <v>3</v>
      </c>
      <c r="D34" s="39" t="s">
        <v>51</v>
      </c>
      <c r="E34" s="27">
        <v>31.088</v>
      </c>
      <c r="F34" s="33">
        <v>44.8</v>
      </c>
      <c r="G34" s="40">
        <f t="shared" si="3"/>
        <v>75.888</v>
      </c>
      <c r="H34" s="23">
        <v>2</v>
      </c>
      <c r="I34" s="22" t="s">
        <v>24</v>
      </c>
    </row>
    <row r="35" ht="25" customHeight="1" spans="1:9">
      <c r="A35" s="22">
        <f t="shared" si="2"/>
        <v>33</v>
      </c>
      <c r="B35" s="23" t="s">
        <v>49</v>
      </c>
      <c r="C35" s="30">
        <v>1</v>
      </c>
      <c r="D35" s="39" t="s">
        <v>52</v>
      </c>
      <c r="E35" s="25">
        <v>26.16</v>
      </c>
      <c r="F35" s="26">
        <v>46</v>
      </c>
      <c r="G35" s="31">
        <f t="shared" si="3"/>
        <v>72.16</v>
      </c>
      <c r="H35" s="30">
        <v>3</v>
      </c>
      <c r="I35" s="22" t="s">
        <v>24</v>
      </c>
    </row>
    <row r="36" ht="25" customHeight="1" spans="1:9">
      <c r="A36" s="22">
        <f t="shared" si="2"/>
        <v>34</v>
      </c>
      <c r="B36" s="23" t="s">
        <v>53</v>
      </c>
      <c r="C36" s="23">
        <v>1</v>
      </c>
      <c r="D36" s="42" t="s">
        <v>54</v>
      </c>
      <c r="E36" s="36">
        <v>28.016</v>
      </c>
      <c r="F36" s="33">
        <v>41.2</v>
      </c>
      <c r="G36" s="40" t="s">
        <v>16</v>
      </c>
      <c r="H36" s="23"/>
      <c r="I36" s="22"/>
    </row>
    <row r="37" ht="25" customHeight="1" spans="1:9">
      <c r="A37" s="22">
        <f t="shared" si="2"/>
        <v>35</v>
      </c>
      <c r="B37" s="23" t="s">
        <v>53</v>
      </c>
      <c r="C37" s="23"/>
      <c r="D37" s="42" t="s">
        <v>55</v>
      </c>
      <c r="E37" s="36">
        <v>27.34</v>
      </c>
      <c r="F37" s="33" t="s">
        <v>35</v>
      </c>
      <c r="G37" s="40"/>
      <c r="H37" s="23"/>
      <c r="I37" s="22"/>
    </row>
    <row r="38" ht="25" customHeight="1" spans="1:9">
      <c r="A38" s="16">
        <f t="shared" si="2"/>
        <v>36</v>
      </c>
      <c r="B38" s="17" t="s">
        <v>56</v>
      </c>
      <c r="C38" s="17">
        <v>1</v>
      </c>
      <c r="D38" s="43" t="s">
        <v>57</v>
      </c>
      <c r="E38" s="35">
        <v>22.496</v>
      </c>
      <c r="F38" s="20">
        <v>48.6</v>
      </c>
      <c r="G38" s="28">
        <f>SUM(E38:F38)</f>
        <v>71.096</v>
      </c>
      <c r="H38" s="17">
        <v>1</v>
      </c>
      <c r="I38" s="16" t="s">
        <v>12</v>
      </c>
    </row>
    <row r="39" ht="25" customHeight="1" spans="1:9">
      <c r="A39" s="16">
        <f t="shared" si="2"/>
        <v>37</v>
      </c>
      <c r="B39" s="17" t="s">
        <v>58</v>
      </c>
      <c r="C39" s="17">
        <v>2</v>
      </c>
      <c r="D39" s="41" t="s">
        <v>59</v>
      </c>
      <c r="E39" s="19">
        <v>32.864</v>
      </c>
      <c r="F39" s="20">
        <v>50.4</v>
      </c>
      <c r="G39" s="28">
        <f>SUM(E39:F39)</f>
        <v>83.264</v>
      </c>
      <c r="H39" s="17">
        <v>1</v>
      </c>
      <c r="I39" s="16" t="s">
        <v>12</v>
      </c>
    </row>
    <row r="40" ht="25" customHeight="1" spans="1:9">
      <c r="A40" s="22">
        <f t="shared" si="2"/>
        <v>38</v>
      </c>
      <c r="B40" s="23" t="s">
        <v>58</v>
      </c>
      <c r="C40" s="23">
        <v>3</v>
      </c>
      <c r="D40" s="39" t="s">
        <v>60</v>
      </c>
      <c r="E40" s="27">
        <v>32.432</v>
      </c>
      <c r="F40" s="33">
        <v>48.2</v>
      </c>
      <c r="G40" s="40">
        <f>SUM(E40:F40)</f>
        <v>80.632</v>
      </c>
      <c r="H40" s="23">
        <v>2</v>
      </c>
      <c r="I40" s="22" t="s">
        <v>24</v>
      </c>
    </row>
    <row r="41" ht="25" customHeight="1" spans="1:9">
      <c r="A41" s="22">
        <f t="shared" si="2"/>
        <v>39</v>
      </c>
      <c r="B41" s="23" t="s">
        <v>58</v>
      </c>
      <c r="C41" s="30">
        <v>1</v>
      </c>
      <c r="D41" s="39" t="s">
        <v>61</v>
      </c>
      <c r="E41" s="25">
        <v>30.576</v>
      </c>
      <c r="F41" s="26">
        <v>47.8</v>
      </c>
      <c r="G41" s="31">
        <f>SUM(E41:F41)</f>
        <v>78.376</v>
      </c>
      <c r="H41" s="30">
        <v>3</v>
      </c>
      <c r="I41" s="22" t="s">
        <v>24</v>
      </c>
    </row>
  </sheetData>
  <autoFilter xmlns:etc="http://www.wps.cn/officeDocument/2017/etCustomData" ref="A2:XEX41" etc:filterBottomFollowUsedRange="0">
    <extLst/>
  </autoFilter>
  <sortState ref="A34:IW92">
    <sortCondition ref="E34:E92" descending="1"/>
  </sortState>
  <mergeCells count="1">
    <mergeCell ref="A1:I1"/>
  </mergeCells>
  <conditionalFormatting sqref="D23:D26">
    <cfRule type="duplicateValues" dxfId="0" priority="4"/>
  </conditionalFormatting>
  <conditionalFormatting sqref="D27:D29">
    <cfRule type="duplicateValues" dxfId="0" priority="3"/>
  </conditionalFormatting>
  <conditionalFormatting sqref="D33:D35">
    <cfRule type="duplicateValues" dxfId="0" priority="2"/>
  </conditionalFormatting>
  <conditionalFormatting sqref="D39:D41">
    <cfRule type="duplicateValues" dxfId="0" priority="1"/>
  </conditionalFormatting>
  <pageMargins left="0.275" right="0.354166666666667" top="0.590277777777778" bottom="0.590277777777778" header="0.275" footer="0.27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罗灿</cp:lastModifiedBy>
  <dcterms:created xsi:type="dcterms:W3CDTF">2023-02-07T03:20:00Z</dcterms:created>
  <dcterms:modified xsi:type="dcterms:W3CDTF">2025-07-02T07:35:11Z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5808DAA71E574B7BB25F77DEC1682DD8</vt:lpwstr>
  </property>
  <property fmtid="{D5CDD505-2E9C-101B-9397-08002B2CF9AE}" pid="3" name="KSOProductBuildVer">
    <vt:lpwstr>2052-12.1.0.21541</vt:lpwstr>
  </property>
</Properties>
</file>